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iasbenito\Work folders\Desktop\"/>
    </mc:Choice>
  </mc:AlternateContent>
  <bookViews>
    <workbookView xWindow="0" yWindow="0" windowWidth="28800" windowHeight="10500" firstSheet="10" activeTab="11"/>
  </bookViews>
  <sheets>
    <sheet name="Eurojust at a glance" sheetId="1" r:id="rId1"/>
    <sheet name="1.1 Operational outcomes" sheetId="2" r:id="rId2"/>
    <sheet name="1.2 Casework increase" sheetId="3" r:id="rId3"/>
    <sheet name="1.3 ND involved in cases" sheetId="4" r:id="rId4"/>
    <sheet name="2.2 JITs involving LA countries" sheetId="16" r:id="rId5"/>
    <sheet name="2.3 Third country participation" sheetId="5" r:id="rId6"/>
    <sheet name="2.5 Cooperation with EU agencie" sheetId="15" r:id="rId7"/>
    <sheet name="2.5 Cases involving EU bodies" sheetId="13" r:id="rId8"/>
    <sheet name="2. 3rd countries - LPs" sheetId="6" r:id="rId9"/>
    <sheet name="3.1 Cases by crime type" sheetId="7" r:id="rId10"/>
    <sheet name="3.2- 3.11 crime type boxes" sheetId="8" r:id="rId11"/>
    <sheet name="4.1 JITs 2019-2024" sheetId="9" r:id="rId12"/>
    <sheet name="4.1 JITs supported in 2024" sheetId="10" r:id="rId13"/>
    <sheet name="4.2 CMs and CCs in 2024" sheetId="11" r:id="rId14"/>
    <sheet name="4.4 EAW" sheetId="12" r:id="rId15"/>
    <sheet name="4.5 EIO" sheetId="17" r:id="rId16"/>
  </sheets>
  <externalReferences>
    <externalReference r:id="rId17"/>
  </externalReferences>
  <definedNames>
    <definedName name="RefYear">'[1]1.2 Casework increase'!$B$6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<sst xmlns="http://schemas.openxmlformats.org/spreadsheetml/2006/main" count="355" uniqueCount="168">
  <si>
    <t>The operational success indicators reflect the scale of the cases supported by Eurojust in 2024</t>
  </si>
  <si>
    <t>Indicators</t>
  </si>
  <si>
    <t>Data from new cases registered in 2024 only</t>
  </si>
  <si>
    <t>Workload data - data from any case that was open/ongoing at some point during 2024</t>
  </si>
  <si>
    <t>Total cases</t>
  </si>
  <si>
    <t>Suspects</t>
  </si>
  <si>
    <t>Cases involving organised crime groups (OCGs)</t>
  </si>
  <si>
    <t>Worth of damages</t>
  </si>
  <si>
    <t>Victims of crime*</t>
  </si>
  <si>
    <t>Rapid responses to judicial cooperation requests</t>
  </si>
  <si>
    <t>Large-scale operations</t>
  </si>
  <si>
    <t>European Arrest Warrant cases</t>
  </si>
  <si>
    <t>Cases with European Investigation Orders</t>
  </si>
  <si>
    <t>Joint investigation teams</t>
  </si>
  <si>
    <t>Mutual legal assistance cases</t>
  </si>
  <si>
    <t>Suspects arrested and/or surrendered</t>
  </si>
  <si>
    <t>Agreements on where to prosecute a suspect</t>
  </si>
  <si>
    <t>Witnesses</t>
  </si>
  <si>
    <t>Video conferences to hear witness</t>
  </si>
  <si>
    <t>Worth of drugs</t>
  </si>
  <si>
    <t>€</t>
  </si>
  <si>
    <t>Cocaine</t>
  </si>
  <si>
    <t>kg</t>
  </si>
  <si>
    <t>Heroin</t>
  </si>
  <si>
    <t>Cannabis</t>
  </si>
  <si>
    <t>Synthetic drugs - amphetamines and other**</t>
  </si>
  <si>
    <t>Synthetic drugs - pills**</t>
  </si>
  <si>
    <t>pills</t>
  </si>
  <si>
    <t>in criminal assets</t>
  </si>
  <si>
    <t>Operational success indicators for JITs funded in 2024</t>
  </si>
  <si>
    <t>Figures for JITs funded in 2024</t>
  </si>
  <si>
    <t>Victims of crime</t>
  </si>
  <si>
    <t>* Please note that the number of victims targeted has skyrocketed in recent years due to very large scale operations involving data breaches and cybercrime platforms</t>
  </si>
  <si>
    <t xml:space="preserve">**Please note that since 2023, we report more comprehensively on synthetic drugs, including a separate row for number of pills </t>
  </si>
  <si>
    <t>Cases initiated by the National Desk</t>
  </si>
  <si>
    <t>Participation in cases initiated by other Desks</t>
  </si>
  <si>
    <t>Participation in joint activities/ meetings</t>
  </si>
  <si>
    <t>Country</t>
  </si>
  <si>
    <t>Member States</t>
  </si>
  <si>
    <t>New in 2024</t>
  </si>
  <si>
    <t>2</t>
  </si>
  <si>
    <t>3 or more</t>
  </si>
  <si>
    <t>Ongoing from previous years</t>
  </si>
  <si>
    <t>CM</t>
  </si>
  <si>
    <t>JIT</t>
  </si>
  <si>
    <t>Coordination Centres</t>
  </si>
  <si>
    <t>BE</t>
  </si>
  <si>
    <t>BG</t>
  </si>
  <si>
    <t>CZ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</si>
  <si>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</si>
  <si>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</si>
  <si>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</si>
  <si>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</si>
  <si>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</si>
  <si>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</si>
  <si>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</si>
  <si>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</si>
  <si>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</si>
  <si>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</si>
  <si>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</si>
  <si>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</si>
  <si>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</si>
  <si>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</si>
  <si>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</si>
  <si>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</si>
  <si>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</si>
  <si>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</si>
  <si>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</si>
  <si>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</si>
  <si>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</si>
  <si>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</si>
  <si>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</si>
  <si>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DK</t>
  </si>
  <si>
    <t>Total</t>
  </si>
  <si>
    <t>Belgium</t>
  </si>
  <si>
    <t>Bulgaria</t>
  </si>
  <si>
    <t>Czech Republic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</si>
  <si>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</si>
  <si>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</si>
  <si>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</si>
  <si>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</si>
  <si>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</si>
  <si>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</si>
  <si>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</si>
  <si>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</si>
  <si>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</si>
  <si>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</si>
  <si>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</si>
  <si>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</si>
  <si>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</si>
  <si>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</si>
  <si>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</si>
  <si>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</si>
  <si>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</si>
  <si>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</si>
  <si>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</si>
  <si>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</si>
  <si>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</si>
  <si>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</si>
  <si>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</si>
  <si>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Denmark</t>
  </si>
  <si>
    <t>Cases initiated by Liaison Prosecutors</t>
  </si>
  <si>
    <t>Participation in cases initiated by other</t>
  </si>
  <si>
    <t>Name</t>
  </si>
  <si>
    <t>AL</t>
  </si>
  <si>
    <t>GE</t>
  </si>
  <si>
    <t>IS</t>
  </si>
  <si>
    <t>Iceland</t>
  </si>
  <si>
    <t>MD</t>
  </si>
  <si>
    <t>ME</t>
  </si>
  <si>
    <t>MK</t>
  </si>
  <si>
    <t>NO</t>
  </si>
  <si>
    <t>RS</t>
  </si>
  <si>
    <t>CH</t>
  </si>
  <si>
    <t>UA</t>
  </si>
  <si>
    <t>UK</t>
  </si>
  <si>
    <t>US</t>
  </si>
  <si>
    <t>Albania</t>
  </si>
  <si>
    <t>Georgia</t>
  </si>
  <si>
    <t>Moldova</t>
  </si>
  <si>
    <t>Montenegro</t>
  </si>
  <si>
    <t>North Macedonia</t>
  </si>
  <si>
    <t>Norway</t>
  </si>
  <si>
    <t>Serbia</t>
  </si>
  <si>
    <t>Switzerland</t>
  </si>
  <si>
    <t>Ukraine</t>
  </si>
  <si>
    <t>United Kingdom</t>
  </si>
  <si>
    <t>United States</t>
  </si>
  <si>
    <t>SWINDLING AND FRAUD</t>
  </si>
  <si>
    <t xml:space="preserve">Cases </t>
  </si>
  <si>
    <t>JITs</t>
  </si>
  <si>
    <t>Case-specific
Coordination Meetings</t>
  </si>
  <si>
    <t xml:space="preserve">New </t>
  </si>
  <si>
    <t>Ongoing</t>
  </si>
  <si>
    <t>TOTAL</t>
  </si>
  <si>
    <t>MONEY LAUNDERING</t>
  </si>
  <si>
    <t>CORRUPTION</t>
  </si>
  <si>
    <t>DRUG TRAFFICKING</t>
  </si>
  <si>
    <t>TRAFFICKING IN HUMAN BEINGS</t>
  </si>
  <si>
    <t>CYBERCRIME</t>
  </si>
  <si>
    <t>MIGRANT SMUGGLING</t>
  </si>
  <si>
    <t>MOBILE ORGANISED CRIME GROUPS</t>
  </si>
  <si>
    <t>CRIMES AGAINST THE FINANCIAL INTERESTS OF THE EU (PIF CRIMES)</t>
  </si>
  <si>
    <t>TERRORISM</t>
  </si>
  <si>
    <t>CORE INTERNATIONAL CRIMES</t>
  </si>
  <si>
    <t>ENVIRONMENTAL CRIMES</t>
  </si>
  <si>
    <t>INTELLECTUAL PROPERTY CRIMES</t>
  </si>
  <si>
    <t>Euro Counterfeiting</t>
  </si>
  <si>
    <t>CRIME TYPES</t>
  </si>
  <si>
    <t>ECONOMIC CRIMES**</t>
  </si>
  <si>
    <t>TRAFFICKING IN HUMAN BEINGS**</t>
  </si>
  <si>
    <t xml:space="preserve"> MOBILE ORGANISED CRIME GROUPS</t>
  </si>
  <si>
    <t>ENVIRONMENTAL CRIME</t>
  </si>
  <si>
    <t>INTELLECTUAL PROPERTY CRIME</t>
  </si>
  <si>
    <t>EU body</t>
  </si>
  <si>
    <t>Cases</t>
  </si>
  <si>
    <t>Coordination meetings</t>
  </si>
  <si>
    <t>Coordination centres</t>
  </si>
  <si>
    <t>Europol</t>
  </si>
  <si>
    <t>EPPO*</t>
  </si>
  <si>
    <t>OLAF</t>
  </si>
  <si>
    <t>** These columns cannot be summed up, since more than one Case can have more than one of the subcategories.</t>
  </si>
  <si>
    <t>*Total number of cases reported to and received from EPPO</t>
  </si>
  <si>
    <t>Coordination Meetings</t>
  </si>
  <si>
    <t>Year</t>
  </si>
  <si>
    <t>New cases involving EAWs</t>
  </si>
  <si>
    <t>Ongoing from prvious years</t>
  </si>
  <si>
    <t>New cases involving 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</si>
</sst>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6" x14ac:knownFonts="1">
    <font>
      <sz val="11"/>
      <color theme="1"/>
      <name val="Cambria"/>
      <family val="2"/>
      <scheme val="minor"/>
    </font>
    <font>
      <sz val="11"/>
      <color rgb="FF3F3F76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20"/>
      <color rgb="FF3F3F76"/>
      <name val="Cambria"/>
      <family val="2"/>
      <scheme val="minor"/>
    </font>
    <font>
      <b/>
      <sz val="11"/>
      <color theme="1"/>
      <name val="Cambria"/>
      <family val="1"/>
      <scheme val="minor"/>
    </font>
    <font>
      <b/>
      <sz val="11"/>
      <color rgb="FF2B4754"/>
      <name val="Calibri"/>
      <family val="1"/>
    </font>
    <font>
      <b/>
      <sz val="11"/>
      <name val="Calibri"/>
      <family val="1"/>
    </font>
    <font>
      <b/>
      <sz val="12"/>
      <color theme="0"/>
      <name val="Cambria"/>
      <family val="2"/>
      <scheme val="minor"/>
    </font>
    <font>
      <b/>
      <sz val="12"/>
      <color theme="0"/>
      <name val="Calibri"/>
      <family val="2"/>
    </font>
    <font>
      <b/>
      <sz val="12"/>
      <color rgb="FF2B4754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color rgb="FF2B4754"/>
      <name val="Calibri"/>
      <family val="2"/>
      <scheme val="major"/>
    </font>
    <font>
      <b/>
      <sz val="11"/>
      <color rgb="FF845151"/>
      <name val="Calibri"/>
      <family val="2"/>
      <scheme val="major"/>
    </font>
    <font>
      <b/>
      <sz val="12"/>
      <color rgb="FF845151"/>
      <name val="Calibri"/>
      <family val="2"/>
    </font>
    <font>
      <b/>
      <sz val="18"/>
      <color theme="0"/>
      <name val="Calibri"/>
      <family val="2"/>
      <scheme val="major"/>
    </font>
    <font>
      <sz val="14"/>
      <color rgb="FF2B4754"/>
      <name val="Calibri"/>
      <family val="2"/>
    </font>
    <font>
      <b/>
      <sz val="14"/>
      <color theme="1"/>
      <name val="Calibri"/>
      <family val="2"/>
      <scheme val="major"/>
    </font>
    <font>
      <sz val="14"/>
      <color rgb="FF262626"/>
      <name val="Calibri"/>
      <family val="2"/>
      <scheme val="major"/>
    </font>
    <font>
      <sz val="14"/>
      <color rgb="FF817C27"/>
      <name val="Cambria"/>
      <family val="2"/>
      <scheme val="minor"/>
    </font>
    <font>
      <sz val="14"/>
      <color theme="1"/>
      <name val="Calibri"/>
      <family val="2"/>
      <scheme val="major"/>
    </font>
    <font>
      <b/>
      <sz val="14"/>
      <color theme="0"/>
      <name val="Cambria"/>
      <family val="1"/>
      <scheme val="minor"/>
    </font>
    <font>
      <b/>
      <sz val="14"/>
      <color theme="0"/>
      <name val="Calibri"/>
      <family val="2"/>
      <scheme val="major"/>
    </font>
    <font>
      <sz val="11"/>
      <color theme="1"/>
      <name val="Cambria"/>
      <family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rgb="FF466570"/>
        <bgColor indexed="64"/>
      </patternFill>
    </fill>
    <fill>
      <patternFill patternType="solid">
        <fgColor rgb="FF5C701B"/>
        <bgColor indexed="64"/>
      </patternFill>
    </fill>
    <fill>
      <patternFill patternType="solid">
        <fgColor rgb="FF8E696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2B4754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rgb="FFF9F2F1"/>
        <bgColor theme="5" tint="0.79998168889431442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-0.249977111117893"/>
        <bgColor theme="5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2B475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5" tint="0.39997558519241921"/>
      </left>
      <right style="thin">
        <color theme="5" tint="0.39994506668294322"/>
      </right>
      <top style="thin">
        <color theme="5" tint="0.39997558519241921"/>
      </top>
      <bottom style="thin">
        <color theme="5" tint="0.39994506668294322"/>
      </bottom>
      <diagonal/>
    </border>
    <border>
      <left style="thin">
        <color theme="9"/>
      </left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9"/>
      </right>
      <top/>
      <bottom style="thin">
        <color theme="9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18" fillId="3" borderId="6">
      <alignment horizontal="center" vertical="center"/>
    </xf>
    <xf numFmtId="0" fontId="20" fillId="12" borderId="7"/>
    <xf numFmtId="0" fontId="21" fillId="0" borderId="6">
      <alignment horizontal="center" vertical="center"/>
    </xf>
    <xf numFmtId="0" fontId="23" fillId="10" borderId="12" applyFont="0" applyFill="0" applyAlignment="0">
      <alignment horizontal="center" vertical="center"/>
    </xf>
  </cellStyleXfs>
  <cellXfs count="93">
    <xf numFmtId="0" fontId="0" fillId="0" borderId="0" xfId="0"/>
    <xf numFmtId="164" fontId="0" fillId="0" borderId="0" xfId="0" applyNumberFormat="1"/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NumberFormat="1" applyFont="1" applyFill="1" applyAlignment="1" applyProtection="1"/>
    <xf numFmtId="0" fontId="6" fillId="0" borderId="0" xfId="0" applyFont="1"/>
    <xf numFmtId="0" fontId="3" fillId="0" borderId="0" xfId="1" applyFont="1" applyFill="1" applyBorder="1" applyAlignment="1"/>
    <xf numFmtId="0" fontId="9" fillId="8" borderId="4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1" fillId="0" borderId="0" xfId="0" applyFont="1"/>
    <xf numFmtId="0" fontId="13" fillId="0" borderId="2" xfId="0" applyFont="1" applyBorder="1"/>
    <xf numFmtId="0" fontId="14" fillId="8" borderId="4" xfId="0" applyNumberFormat="1" applyFont="1" applyFill="1" applyBorder="1" applyAlignment="1">
      <alignment horizontal="center" vertical="center"/>
    </xf>
    <xf numFmtId="0" fontId="14" fillId="8" borderId="4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4" fillId="9" borderId="4" xfId="0" applyNumberFormat="1" applyFont="1" applyFill="1" applyBorder="1" applyAlignment="1">
      <alignment horizontal="center" wrapText="1"/>
    </xf>
    <xf numFmtId="0" fontId="13" fillId="9" borderId="5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 wrapText="1"/>
    </xf>
    <xf numFmtId="0" fontId="14" fillId="0" borderId="0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9" borderId="0" xfId="0" applyNumberFormat="1" applyFont="1" applyFill="1" applyBorder="1" applyAlignment="1">
      <alignment horizontal="center" wrapText="1"/>
    </xf>
    <xf numFmtId="0" fontId="13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 wrapText="1"/>
    </xf>
    <xf numFmtId="0" fontId="15" fillId="9" borderId="0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16" fillId="8" borderId="0" xfId="0" applyNumberFormat="1" applyFont="1" applyFill="1" applyBorder="1" applyAlignment="1">
      <alignment horizontal="center"/>
    </xf>
    <xf numFmtId="0" fontId="9" fillId="8" borderId="0" xfId="0" applyNumberFormat="1" applyFont="1" applyFill="1" applyBorder="1" applyAlignment="1">
      <alignment horizontal="center" wrapText="1"/>
    </xf>
    <xf numFmtId="0" fontId="9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 wrapText="1"/>
    </xf>
    <xf numFmtId="0" fontId="16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6" fillId="9" borderId="0" xfId="0" applyNumberFormat="1" applyFont="1" applyFill="1" applyAlignment="1">
      <alignment horizontal="center"/>
    </xf>
    <xf numFmtId="0" fontId="9" fillId="9" borderId="0" xfId="0" applyNumberFormat="1" applyFont="1" applyFill="1" applyBorder="1" applyAlignment="1">
      <alignment horizontal="center" wrapText="1"/>
    </xf>
    <xf numFmtId="0" fontId="9" fillId="9" borderId="0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16" fillId="9" borderId="0" xfId="0" applyNumberFormat="1" applyFont="1" applyFill="1" applyBorder="1" applyAlignment="1">
      <alignment horizontal="center"/>
    </xf>
    <xf numFmtId="0" fontId="9" fillId="9" borderId="0" xfId="0" applyFont="1" applyFill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9" fillId="12" borderId="7" xfId="3" applyFont="1" applyAlignment="1">
      <alignment horizontal="center" vertical="center" wrapText="1"/>
    </xf>
    <xf numFmtId="0" fontId="19" fillId="8" borderId="6" xfId="4" applyFont="1" applyFill="1" applyAlignment="1">
      <alignment horizontal="center" vertical="center" wrapText="1"/>
    </xf>
    <xf numFmtId="0" fontId="22" fillId="3" borderId="6" xfId="2" applyFont="1" applyAlignment="1">
      <alignment horizontal="center" vertical="center"/>
    </xf>
    <xf numFmtId="0" fontId="19" fillId="3" borderId="6" xfId="2" applyFont="1" applyAlignment="1">
      <alignment horizontal="center" vertical="center"/>
    </xf>
    <xf numFmtId="0" fontId="22" fillId="11" borderId="6" xfId="2" applyFont="1" applyFill="1" applyAlignment="1">
      <alignment horizontal="center" vertical="center"/>
    </xf>
    <xf numFmtId="0" fontId="19" fillId="11" borderId="6" xfId="2" applyFont="1" applyFill="1" applyAlignment="1">
      <alignment horizontal="center" vertical="center"/>
    </xf>
    <xf numFmtId="0" fontId="24" fillId="13" borderId="14" xfId="5" applyFont="1" applyFill="1" applyBorder="1" applyAlignment="1">
      <alignment horizontal="center" vertical="center"/>
    </xf>
    <xf numFmtId="0" fontId="0" fillId="0" borderId="14" xfId="0" applyBorder="1"/>
    <xf numFmtId="0" fontId="4" fillId="0" borderId="15" xfId="0" applyFont="1" applyBorder="1"/>
    <xf numFmtId="0" fontId="4" fillId="15" borderId="15" xfId="0" applyFont="1" applyFill="1" applyBorder="1" applyAlignment="1">
      <alignment horizontal="center" vertical="center"/>
    </xf>
    <xf numFmtId="0" fontId="4" fillId="15" borderId="15" xfId="0" applyFont="1" applyFill="1" applyBorder="1" applyAlignment="1">
      <alignment horizontal="center" vertical="center" wrapText="1"/>
    </xf>
    <xf numFmtId="3" fontId="0" fillId="0" borderId="0" xfId="0" applyNumberFormat="1"/>
    <xf numFmtId="0" fontId="13" fillId="0" borderId="2" xfId="0" applyFont="1" applyBorder="1" applyAlignment="1">
      <alignment horizontal="center"/>
    </xf>
    <xf numFmtId="0" fontId="24" fillId="14" borderId="13" xfId="5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16" borderId="16" xfId="0" applyFont="1" applyFill="1" applyBorder="1" applyAlignment="1">
      <alignment horizontal="center" vertical="center"/>
    </xf>
    <xf numFmtId="0" fontId="2" fillId="16" borderId="17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/>
    </xf>
    <xf numFmtId="0" fontId="2" fillId="16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1" fontId="25" fillId="0" borderId="15" xfId="0" applyNumberFormat="1" applyFont="1" applyFill="1" applyBorder="1" applyAlignment="1">
      <alignment horizontal="center"/>
    </xf>
    <xf numFmtId="0" fontId="25" fillId="0" borderId="15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/>
    </xf>
    <xf numFmtId="0" fontId="19" fillId="3" borderId="6" xfId="2" applyFont="1" applyAlignment="1">
      <alignment horizontal="center" vertical="center"/>
    </xf>
    <xf numFmtId="0" fontId="19" fillId="11" borderId="6" xfId="2" applyFont="1" applyFill="1" applyAlignment="1">
      <alignment horizontal="center" vertical="center"/>
    </xf>
    <xf numFmtId="0" fontId="19" fillId="12" borderId="8" xfId="3" applyFont="1" applyBorder="1" applyAlignment="1">
      <alignment horizontal="center" vertical="center"/>
    </xf>
    <xf numFmtId="0" fontId="19" fillId="12" borderId="10" xfId="3" applyFont="1" applyBorder="1" applyAlignment="1">
      <alignment horizontal="center" vertical="center"/>
    </xf>
    <xf numFmtId="0" fontId="19" fillId="8" borderId="9" xfId="4" applyFont="1" applyFill="1" applyBorder="1" applyAlignment="1">
      <alignment horizontal="center" vertical="center"/>
    </xf>
    <xf numFmtId="0" fontId="19" fillId="8" borderId="11" xfId="4" applyFont="1" applyFill="1" applyBorder="1" applyAlignment="1">
      <alignment horizontal="center" vertical="center"/>
    </xf>
  </cellXfs>
  <cellStyles count="6">
    <cellStyle name="gray border" xfId="4"/>
    <cellStyle name="gray border on blue" xfId="2"/>
    <cellStyle name="Input" xfId="1" builtinId="20"/>
    <cellStyle name="Normal" xfId="0" builtinId="0"/>
    <cellStyle name="red border" xfId="3"/>
    <cellStyle name="Style 2" xfId="5"/>
  </cellStyles>
  <dxfs count="2"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1871948428840341"/>
          <c:y val="2.9260209887196402E-2"/>
          <c:w val="0.67718580526281025"/>
          <c:h val="0.94147964344053614"/>
        </c:manualLayout>
      </c:layout>
      <c:barChart>
        <c:barDir val="bar"/>
        <c:grouping val="stacked"/>
        <c:varyColors val="0"/>
        <c:ser>
          <c:idx val="1"/>
          <c:order val="0"/>
          <c:tx>
            <c:v>Third Country participation in Eurojust cases 2024</c:v>
          </c:tx>
          <c:spPr>
            <a:solidFill>
              <a:srgbClr val="2B4754"/>
            </a:solidFill>
          </c:spPr>
          <c:invertIfNegative val="0"/>
          <c:dLbls>
            <c:dLbl>
              <c:idx val="9"/>
              <c:layout>
                <c:manualLayout>
                  <c:x val="2.1705079210554402E-2"/>
                  <c:y val="1.262984557352251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429566068521254E-2"/>
                      <c:h val="3.94068031900125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FAB-4AF8-AFA5-2701BE87300C}"/>
                </c:ext>
              </c:extLst>
            </c:dLbl>
            <c:dLbl>
              <c:idx val="11"/>
              <c:layout>
                <c:manualLayout>
                  <c:x val="4.4359517286808637E-5"/>
                  <c:y val="1.776654367196881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B-4AF8-AFA5-2701BE87300C}"/>
                </c:ext>
              </c:extLst>
            </c:dLbl>
            <c:dLbl>
              <c:idx val="12"/>
              <c:layout>
                <c:manualLayout>
                  <c:x val="1.6947513010505137E-4"/>
                  <c:y val="2.619927911761521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AB-4AF8-AFA5-2701BE87300C}"/>
                </c:ext>
              </c:extLst>
            </c:dLbl>
            <c:dLbl>
              <c:idx val="13"/>
              <c:layout>
                <c:manualLayout>
                  <c:x val="-6.8886352350919276E-4"/>
                  <c:y val="2.062610543994268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AB-4AF8-AFA5-2701BE87300C}"/>
                </c:ext>
              </c:extLst>
            </c:dLbl>
            <c:dLbl>
              <c:idx val="14"/>
              <c:layout>
                <c:manualLayout>
                  <c:x val="-2.3606570063262975E-3"/>
                  <c:y val="4.76999314181994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AB-4AF8-AFA5-2701BE8730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United Kingdom</c:v>
              </c:pt>
              <c:pt idx="1">
                <c:v>Switzerland</c:v>
              </c:pt>
              <c:pt idx="2">
                <c:v>Albania</c:v>
              </c:pt>
              <c:pt idx="3">
                <c:v>Ukraine</c:v>
              </c:pt>
              <c:pt idx="4">
                <c:v>Serbia</c:v>
              </c:pt>
              <c:pt idx="5">
                <c:v>Norway</c:v>
              </c:pt>
              <c:pt idx="6">
                <c:v>Georgia</c:v>
              </c:pt>
              <c:pt idx="7">
                <c:v>United States</c:v>
              </c:pt>
              <c:pt idx="8">
                <c:v>Moldova</c:v>
              </c:pt>
              <c:pt idx="9">
                <c:v>North Macedonia</c:v>
              </c:pt>
              <c:pt idx="10">
                <c:v>Montenegro</c:v>
              </c:pt>
              <c:pt idx="11">
                <c:v>Bosnia and Herzegovina</c:v>
              </c:pt>
              <c:pt idx="12">
                <c:v>Kosovo*</c:v>
              </c:pt>
              <c:pt idx="13">
                <c:v>Turkey</c:v>
              </c:pt>
              <c:pt idx="14">
                <c:v>Israel</c:v>
              </c:pt>
            </c:strLit>
          </c:cat>
          <c:val>
            <c:numLit>
              <c:formatCode>General</c:formatCode>
              <c:ptCount val="15"/>
              <c:pt idx="0">
                <c:v>239</c:v>
              </c:pt>
              <c:pt idx="1">
                <c:v>191</c:v>
              </c:pt>
              <c:pt idx="2">
                <c:v>109</c:v>
              </c:pt>
              <c:pt idx="3">
                <c:v>90</c:v>
              </c:pt>
              <c:pt idx="4">
                <c:v>88</c:v>
              </c:pt>
              <c:pt idx="5">
                <c:v>87</c:v>
              </c:pt>
              <c:pt idx="6">
                <c:v>70</c:v>
              </c:pt>
              <c:pt idx="7">
                <c:v>53</c:v>
              </c:pt>
              <c:pt idx="8">
                <c:v>35</c:v>
              </c:pt>
              <c:pt idx="9">
                <c:v>28</c:v>
              </c:pt>
              <c:pt idx="10">
                <c:v>27</c:v>
              </c:pt>
              <c:pt idx="11">
                <c:v>14</c:v>
              </c:pt>
              <c:pt idx="12">
                <c:v>14</c:v>
              </c:pt>
              <c:pt idx="13">
                <c:v>9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CFAB-4AF8-AFA5-2701BE873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74774592"/>
        <c:axId val="-74778944"/>
      </c:barChart>
      <c:catAx>
        <c:axId val="-74774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aseline="0">
                <a:solidFill>
                  <a:srgbClr val="2B4754"/>
                </a:solidFill>
                <a:latin typeface="Calibri" panose="020F050202020403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-74778944"/>
        <c:crosses val="autoZero"/>
        <c:auto val="1"/>
        <c:lblAlgn val="ctr"/>
        <c:lblOffset val="100"/>
        <c:noMultiLvlLbl val="0"/>
      </c:catAx>
      <c:valAx>
        <c:axId val="-747789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-747745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47711502260329502"/>
          <c:y val="0.79439120596817026"/>
          <c:w val="0.39440525708242241"/>
          <c:h val="0.15053253180017456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N. Cases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Europol</c:v>
              </c:pt>
              <c:pt idx="1">
                <c:v>EPPO</c:v>
              </c:pt>
              <c:pt idx="2">
                <c:v>OLAF</c:v>
              </c:pt>
              <c:pt idx="3">
                <c:v>ICC</c:v>
              </c:pt>
            </c:strLit>
          </c:cat>
          <c:val>
            <c:numLit>
              <c:formatCode>General</c:formatCode>
              <c:ptCount val="4"/>
              <c:pt idx="0">
                <c:v>36</c:v>
              </c:pt>
              <c:pt idx="1">
                <c:v>7</c:v>
              </c:pt>
              <c:pt idx="2">
                <c:v>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649-4F9A-B87C-FD670C2F7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1105056"/>
        <c:axId val="1551101776"/>
      </c:barChart>
      <c:catAx>
        <c:axId val="155110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551101776"/>
        <c:crosses val="autoZero"/>
        <c:auto val="1"/>
        <c:lblAlgn val="ctr"/>
        <c:lblOffset val="100"/>
        <c:noMultiLvlLbl val="0"/>
      </c:catAx>
      <c:valAx>
        <c:axId val="155110177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55110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438768091645847"/>
          <c:y val="2.9260209887196402E-2"/>
          <c:w val="0.7415175924536711"/>
          <c:h val="0.94147964344053614"/>
        </c:manualLayout>
      </c:layout>
      <c:barChart>
        <c:barDir val="bar"/>
        <c:grouping val="stacked"/>
        <c:varyColors val="0"/>
        <c:ser>
          <c:idx val="1"/>
          <c:order val="0"/>
          <c:tx>
            <c:v>New cases</c:v>
          </c:tx>
          <c:spPr>
            <a:solidFill>
              <a:srgbClr val="2B4754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99-4408-90D3-B3C7B9CC1C7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699-4408-90D3-B3C7B9CC1C7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699-4408-90D3-B3C7B9CC1C7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699-4408-90D3-B3C7B9CC1C7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699-4408-90D3-B3C7B9CC1C7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699-4408-90D3-B3C7B9CC1C7D}"/>
                </c:ext>
              </c:extLst>
            </c:dLbl>
            <c:dLbl>
              <c:idx val="6"/>
              <c:layout>
                <c:manualLayout>
                  <c:x val="6.2987347410952882E-2"/>
                  <c:y val="0"/>
                </c:manualLayout>
              </c:layout>
              <c:tx>
                <c:rich>
                  <a:bodyPr/>
                  <a:lstStyle/>
                  <a:p>
                    <a:fld id="{03C1FBED-A1AA-4C82-B296-FFE4B0350985}" type="VALUE">
                      <a:rPr lang="en-US"/>
                      <a:pPr/>
                      <a:t>[VALUE]</a:t>
                    </a:fld>
                    <a:r>
                      <a:rPr lang="en-US"/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699-4408-90D3-B3C7B9CC1C7D}"/>
                </c:ext>
              </c:extLst>
            </c:dLbl>
            <c:dLbl>
              <c:idx val="7"/>
              <c:layout>
                <c:manualLayout>
                  <c:x val="5.9860449390417403E-2"/>
                  <c:y val="2.0125510735148681E-7"/>
                </c:manualLayout>
              </c:layout>
              <c:tx>
                <c:rich>
                  <a:bodyPr/>
                  <a:lstStyle/>
                  <a:p>
                    <a:fld id="{BD37532F-9F20-4066-9805-94CF73ADEC56}" type="VALUE">
                      <a:rPr lang="en-US">
                        <a:solidFill>
                          <a:srgbClr val="2B4754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2B4754"/>
                        </a:solidFill>
                      </a:rPr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99-4408-90D3-B3C7B9CC1C7D}"/>
                </c:ext>
              </c:extLst>
            </c:dLbl>
            <c:dLbl>
              <c:idx val="8"/>
              <c:layout>
                <c:manualLayout>
                  <c:x val="5.1535102427143265E-2"/>
                  <c:y val="8.513510810840633E-17"/>
                </c:manualLayout>
              </c:layout>
              <c:tx>
                <c:rich>
                  <a:bodyPr/>
                  <a:lstStyle/>
                  <a:p>
                    <a:fld id="{96CFC1F8-B341-4EA3-AC5D-2DE7D1B0271A}" type="VALUE">
                      <a:rPr lang="en-US"/>
                      <a:pPr/>
                      <a:t>[VALUE]</a:t>
                    </a:fld>
                    <a:r>
                      <a:rPr lang="en-US"/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699-4408-90D3-B3C7B9CC1C7D}"/>
                </c:ext>
              </c:extLst>
            </c:dLbl>
            <c:dLbl>
              <c:idx val="9"/>
              <c:layout>
                <c:manualLayout>
                  <c:x val="4.0082857443333647E-2"/>
                  <c:y val="0"/>
                </c:manualLayout>
              </c:layout>
              <c:tx>
                <c:rich>
                  <a:bodyPr/>
                  <a:lstStyle/>
                  <a:p>
                    <a:fld id="{CF588518-A046-4CE0-A5FC-3FC35DAC5924}" type="VALUE">
                      <a:rPr lang="en-US"/>
                      <a:pPr/>
                      <a:t>[VALUE]</a:t>
                    </a:fld>
                    <a:r>
                      <a:rPr lang="en-US"/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99-4408-90D3-B3C7B9CC1C7D}"/>
                </c:ext>
              </c:extLst>
            </c:dLbl>
            <c:dLbl>
              <c:idx val="10"/>
              <c:layout>
                <c:manualLayout>
                  <c:x val="2.1340428565735963E-2"/>
                  <c:y val="1.7872698487933964E-7"/>
                </c:manualLayout>
              </c:layout>
              <c:tx>
                <c:rich>
                  <a:bodyPr/>
                  <a:lstStyle/>
                  <a:p>
                    <a:fld id="{5603A772-ED38-4D1B-A8CE-19A98C1588A6}" type="VALUE">
                      <a:rPr lang="en-US">
                        <a:solidFill>
                          <a:srgbClr val="2B4754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2B4754"/>
                        </a:solidFill>
                      </a:rPr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699-4408-90D3-B3C7B9CC1C7D}"/>
                </c:ext>
              </c:extLst>
            </c:dLbl>
            <c:dLbl>
              <c:idx val="11"/>
              <c:layout>
                <c:manualLayout>
                  <c:x val="2.8911985881651822E-2"/>
                  <c:y val="-2.2693525904953654E-3"/>
                </c:manualLayout>
              </c:layout>
              <c:tx>
                <c:rich>
                  <a:bodyPr/>
                  <a:lstStyle/>
                  <a:p>
                    <a:fld id="{CC968A18-1669-4649-B7D9-4CE7B899C68F}" type="VALUE">
                      <a:rPr lang="en-US">
                        <a:solidFill>
                          <a:srgbClr val="2B4754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2B4754"/>
                        </a:solidFill>
                      </a:rPr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699-4408-90D3-B3C7B9CC1C7D}"/>
                </c:ext>
              </c:extLst>
            </c:dLbl>
            <c:dLbl>
              <c:idx val="12"/>
              <c:layout>
                <c:manualLayout>
                  <c:x val="2.0998187141180367E-2"/>
                  <c:y val="-2.2688737939409185E-3"/>
                </c:manualLayout>
              </c:layout>
              <c:tx>
                <c:rich>
                  <a:bodyPr/>
                  <a:lstStyle/>
                  <a:p>
                    <a:fld id="{401AEEFE-7C3A-44AB-B313-8B450BA4610C}" type="VALUE">
                      <a:rPr lang="en-US">
                        <a:solidFill>
                          <a:srgbClr val="2B4754"/>
                        </a:solidFill>
                      </a:rPr>
                      <a:pPr/>
                      <a:t>[VALUE]</a:t>
                    </a:fld>
                    <a:r>
                      <a:rPr lang="en-US">
                        <a:solidFill>
                          <a:srgbClr val="2B4754"/>
                        </a:solidFill>
                      </a:rPr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699-4408-90D3-B3C7B9CC1C7D}"/>
                </c:ext>
              </c:extLst>
            </c:dLbl>
            <c:dLbl>
              <c:idx val="13"/>
              <c:layout>
                <c:manualLayout>
                  <c:x val="1.4617032595061875E-2"/>
                  <c:y val="0"/>
                </c:manualLayout>
              </c:layout>
              <c:tx>
                <c:rich>
                  <a:bodyPr/>
                  <a:lstStyle/>
                  <a:p>
                    <a:fld id="{28001C12-D107-4D33-B389-73E2CA67FC01}" type="VALUE">
                      <a:rPr lang="en-US"/>
                      <a:pPr/>
                      <a:t>[VALUE]</a:t>
                    </a:fld>
                    <a:r>
                      <a:rPr lang="en-US"/>
                      <a:t>/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699-4408-90D3-B3C7B9CC1C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2B4754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Swindling and fraud</c:v>
              </c:pt>
              <c:pt idx="1">
                <c:v>Drug trafficking</c:v>
              </c:pt>
              <c:pt idx="2">
                <c:v>Money-laundering</c:v>
              </c:pt>
              <c:pt idx="3">
                <c:v>MOCG</c:v>
              </c:pt>
              <c:pt idx="4">
                <c:v>Cybercrime</c:v>
              </c:pt>
              <c:pt idx="5">
                <c:v>Migrant smuggling</c:v>
              </c:pt>
              <c:pt idx="6">
                <c:v>THB</c:v>
              </c:pt>
              <c:pt idx="7">
                <c:v>Corruption</c:v>
              </c:pt>
              <c:pt idx="8">
                <c:v>PIF</c:v>
              </c:pt>
              <c:pt idx="9">
                <c:v>Terrorism</c:v>
              </c:pt>
              <c:pt idx="10">
                <c:v>Intellectual Property crime</c:v>
              </c:pt>
              <c:pt idx="11">
                <c:v>Core Internnational Crimes</c:v>
              </c:pt>
              <c:pt idx="12">
                <c:v>Environmental crime</c:v>
              </c:pt>
              <c:pt idx="13">
                <c:v>Euro Counterfeiting</c:v>
              </c:pt>
            </c:strLit>
          </c:cat>
          <c:val>
            <c:numLit>
              <c:formatCode>General</c:formatCode>
              <c:ptCount val="14"/>
              <c:pt idx="0">
                <c:v>1791</c:v>
              </c:pt>
              <c:pt idx="1">
                <c:v>870</c:v>
              </c:pt>
              <c:pt idx="2">
                <c:v>721</c:v>
              </c:pt>
              <c:pt idx="3">
                <c:v>469</c:v>
              </c:pt>
              <c:pt idx="4">
                <c:v>327</c:v>
              </c:pt>
              <c:pt idx="5">
                <c:v>173</c:v>
              </c:pt>
              <c:pt idx="6">
                <c:v>115</c:v>
              </c:pt>
              <c:pt idx="7">
                <c:v>94</c:v>
              </c:pt>
              <c:pt idx="8">
                <c:v>97</c:v>
              </c:pt>
              <c:pt idx="9">
                <c:v>63</c:v>
              </c:pt>
              <c:pt idx="10">
                <c:v>28</c:v>
              </c:pt>
              <c:pt idx="11">
                <c:v>21</c:v>
              </c:pt>
              <c:pt idx="12">
                <c:v>14</c:v>
              </c:pt>
              <c:pt idx="1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E-F699-4408-90D3-B3C7B9CC1C7D}"/>
            </c:ext>
          </c:extLst>
        </c:ser>
        <c:ser>
          <c:idx val="0"/>
          <c:order val="1"/>
          <c:tx>
            <c:v>Ongoing cases</c:v>
          </c:tx>
          <c:spPr>
            <a:solidFill>
              <a:srgbClr val="C18172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699-4408-90D3-B3C7B9CC1C7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699-4408-90D3-B3C7B9CC1C7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699-4408-90D3-B3C7B9CC1C7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699-4408-90D3-B3C7B9CC1C7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699-4408-90D3-B3C7B9CC1C7D}"/>
                </c:ext>
              </c:extLst>
            </c:dLbl>
            <c:dLbl>
              <c:idx val="5"/>
              <c:layout>
                <c:manualLayout>
                  <c:x val="2.9001618415853097E-3"/>
                  <c:y val="2.66106607786857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699-4408-90D3-B3C7B9CC1C7D}"/>
                </c:ext>
              </c:extLst>
            </c:dLbl>
            <c:dLbl>
              <c:idx val="6"/>
              <c:layout>
                <c:manualLayout>
                  <c:x val="7.3873783283416955E-2"/>
                  <c:y val="8.05020429499664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699-4408-90D3-B3C7B9CC1C7D}"/>
                </c:ext>
              </c:extLst>
            </c:dLbl>
            <c:dLbl>
              <c:idx val="7"/>
              <c:layout>
                <c:manualLayout>
                  <c:x val="6.9612017570442983E-2"/>
                  <c:y val="1.0062755368511508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699-4408-90D3-B3C7B9CC1C7D}"/>
                </c:ext>
              </c:extLst>
            </c:dLbl>
            <c:dLbl>
              <c:idx val="8"/>
              <c:layout>
                <c:manualLayout>
                  <c:x val="6.1687667217568846E-2"/>
                  <c:y val="2.012551073514868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699-4408-90D3-B3C7B9CC1C7D}"/>
                </c:ext>
              </c:extLst>
            </c:dLbl>
            <c:dLbl>
              <c:idx val="9"/>
              <c:layout>
                <c:manualLayout>
                  <c:x val="5.8900867897717007E-2"/>
                  <c:y val="8.05020429499664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699-4408-90D3-B3C7B9CC1C7D}"/>
                </c:ext>
              </c:extLst>
            </c:dLbl>
            <c:dLbl>
              <c:idx val="10"/>
              <c:layout>
                <c:manualLayout>
                  <c:x val="3.8390269739821001E-2"/>
                  <c:y val="2.2708848827187873E-3"/>
                </c:manualLayout>
              </c:layout>
              <c:tx>
                <c:rich>
                  <a:bodyPr/>
                  <a:lstStyle/>
                  <a:p>
                    <a:fld id="{7B088DFB-CC15-4619-8072-C2FC714ECD52}" type="VALUE">
                      <a:rPr lang="en-US">
                        <a:solidFill>
                          <a:srgbClr val="C1817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F699-4408-90D3-B3C7B9CC1C7D}"/>
                </c:ext>
              </c:extLst>
            </c:dLbl>
            <c:dLbl>
              <c:idx val="11"/>
              <c:layout>
                <c:manualLayout>
                  <c:x val="5.3682749535392468E-2"/>
                  <c:y val="-2.2685475700659594E-3"/>
                </c:manualLayout>
              </c:layout>
              <c:tx>
                <c:rich>
                  <a:bodyPr/>
                  <a:lstStyle/>
                  <a:p>
                    <a:fld id="{DDAA4E41-48E5-4735-8E62-4D20BC3DEEED}" type="VALUE">
                      <a:rPr lang="en-US">
                        <a:solidFill>
                          <a:srgbClr val="C1817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F699-4408-90D3-B3C7B9CC1C7D}"/>
                </c:ext>
              </c:extLst>
            </c:dLbl>
            <c:dLbl>
              <c:idx val="12"/>
              <c:layout>
                <c:manualLayout>
                  <c:x val="4.1740641774129492E-2"/>
                  <c:y val="5.413762387754995E-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18172"/>
                        </a:solidFill>
                      </a:rPr>
                      <a:t>41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699-4408-90D3-B3C7B9CC1C7D}"/>
                </c:ext>
              </c:extLst>
            </c:dLbl>
            <c:dLbl>
              <c:idx val="13"/>
              <c:layout>
                <c:manualLayout>
                  <c:x val="3.2157471709136243E-2"/>
                  <c:y val="-1.9619527323733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699-4408-90D3-B3C7B9CC1C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1817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Swindling and fraud</c:v>
              </c:pt>
              <c:pt idx="1">
                <c:v>Drug trafficking</c:v>
              </c:pt>
              <c:pt idx="2">
                <c:v>Money-laundering</c:v>
              </c:pt>
              <c:pt idx="3">
                <c:v>MOCG</c:v>
              </c:pt>
              <c:pt idx="4">
                <c:v>Cybercrime</c:v>
              </c:pt>
              <c:pt idx="5">
                <c:v>Migrant smuggling</c:v>
              </c:pt>
              <c:pt idx="6">
                <c:v>THB</c:v>
              </c:pt>
              <c:pt idx="7">
                <c:v>Corruption</c:v>
              </c:pt>
              <c:pt idx="8">
                <c:v>PIF</c:v>
              </c:pt>
              <c:pt idx="9">
                <c:v>Terrorism</c:v>
              </c:pt>
              <c:pt idx="10">
                <c:v>Intellectual Property crime</c:v>
              </c:pt>
              <c:pt idx="11">
                <c:v>Core Internnational Crimes</c:v>
              </c:pt>
              <c:pt idx="12">
                <c:v>Environmental crime</c:v>
              </c:pt>
              <c:pt idx="13">
                <c:v>Euro Counterfeiting</c:v>
              </c:pt>
            </c:strLit>
          </c:cat>
          <c:val>
            <c:numLit>
              <c:formatCode>General</c:formatCode>
              <c:ptCount val="14"/>
              <c:pt idx="0">
                <c:v>2553</c:v>
              </c:pt>
              <c:pt idx="1">
                <c:v>1389</c:v>
              </c:pt>
              <c:pt idx="2">
                <c:v>1494</c:v>
              </c:pt>
              <c:pt idx="3">
                <c:v>547</c:v>
              </c:pt>
              <c:pt idx="4">
                <c:v>350</c:v>
              </c:pt>
              <c:pt idx="5">
                <c:v>191</c:v>
              </c:pt>
              <c:pt idx="6">
                <c:v>217</c:v>
              </c:pt>
              <c:pt idx="7">
                <c:v>220</c:v>
              </c:pt>
              <c:pt idx="8">
                <c:v>182</c:v>
              </c:pt>
              <c:pt idx="9">
                <c:v>128</c:v>
              </c:pt>
              <c:pt idx="10">
                <c:v>33</c:v>
              </c:pt>
              <c:pt idx="11">
                <c:v>40</c:v>
              </c:pt>
              <c:pt idx="12">
                <c:v>43</c:v>
              </c:pt>
              <c:pt idx="1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1D-F699-4408-90D3-B3C7B9CC1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74774592"/>
        <c:axId val="-74778944"/>
      </c:barChart>
      <c:catAx>
        <c:axId val="-74774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aseline="0">
                <a:solidFill>
                  <a:srgbClr val="2B4754"/>
                </a:solidFill>
                <a:latin typeface="Calibri" panose="020F050202020403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-74778944"/>
        <c:crosses val="autoZero"/>
        <c:auto val="1"/>
        <c:lblAlgn val="ctr"/>
        <c:lblOffset val="100"/>
        <c:noMultiLvlLbl val="0"/>
      </c:catAx>
      <c:valAx>
        <c:axId val="-747789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-747745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58003928404346083"/>
          <c:y val="0.66636302616175502"/>
          <c:w val="0.25015010620013661"/>
          <c:h val="0.12130732427342596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7505824969096269E-2"/>
          <c:y val="3.8693363813979446E-3"/>
          <c:w val="0.96249413970932962"/>
          <c:h val="0.94656487479010132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2B4754"/>
            </a:solidFill>
            <a:ln>
              <a:solidFill>
                <a:srgbClr val="EFF2E5"/>
              </a:solidFill>
            </a:ln>
            <a:effectLst/>
            <a:scene3d>
              <a:camera prst="orthographicFront"/>
              <a:lightRig rig="threePt" dir="t"/>
            </a:scene3d>
            <a:sp3d/>
          </c:spPr>
          <c:dPt>
            <c:idx val="0"/>
            <c:bubble3D val="0"/>
            <c:spPr>
              <a:solidFill>
                <a:srgbClr val="C18172"/>
              </a:solidFill>
              <a:ln>
                <a:solidFill>
                  <a:srgbClr val="EFF2E5"/>
                </a:solidFill>
              </a:ln>
              <a:effectLst/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1-F3D3-4C41-9171-9B5885C56A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3D3-4C41-9171-9B5885C56A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F3D3-4C41-9171-9B5885C56A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3D3-4C41-9171-9B5885C56AC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3D3-4C41-9171-9B5885C56AC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3D3-4C41-9171-9B5885C56A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3D3-4C41-9171-9B5885C56AC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D3-4C41-9171-9B5885C56ACD}"/>
              </c:ext>
            </c:extLst>
          </c:dPt>
          <c:dLbls>
            <c:dLbl>
              <c:idx val="0"/>
              <c:layout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>
                        <a:solidFill>
                          <a:srgbClr val="2B4754"/>
                        </a:solidFill>
                      </a:defRPr>
                    </a:pPr>
                    <a:fld id="{50E2DE49-8D0A-487B-AF1B-6AFD18DEF2BE}" type="CELLRANGE">
                      <a:rPr lang="en-US"/>
                      <a:pPr algn="ctr">
                        <a:defRPr>
                          <a:solidFill>
                            <a:srgbClr val="2B4754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3D3-4C41-9171-9B5885C56AC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A6788C1-010A-4D01-BEAD-B63B58D5C6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D3-4C41-9171-9B5885C56AC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E3D032A-A4A9-447D-85E1-1757CBA17C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D3-4C41-9171-9B5885C56AC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1692322-F7AD-4A1C-8215-57AFAA154FB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D3-4C41-9171-9B5885C56AC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ABEC3D2-942B-4FAA-BD9C-D6F33F62BE4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D3-4C41-9171-9B5885C56AC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4757CDF-0DFD-4FC4-AF2A-0711814199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D3-4C41-9171-9B5885C56ACD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70ECDD9-4CEB-438D-A4AA-3391C48E54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D3-4C41-9171-9B5885C56ACD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101DDDF-6BCA-431B-BF74-11A4570898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D3-4C41-9171-9B5885C56ACD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F5FF773-E652-41D3-9D06-74DD36D7275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D3-4C41-9171-9B5885C56ACD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E0FBA07-F14F-4B2B-A0B0-A97887687C1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D3-4C41-9171-9B5885C56ACD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Newly signed JITs in 2024, 127 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D3-4C41-9171-9B5885C56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strLit>
              <c:ptCount val="10"/>
              <c:pt idx="0">
                <c:v>JITs ongoing from previous years</c:v>
              </c:pt>
              <c:pt idx="1">
                <c:v>Drug trafficking</c:v>
              </c:pt>
              <c:pt idx="2">
                <c:v>Swindling and fraud</c:v>
              </c:pt>
              <c:pt idx="3">
                <c:v>Money-laundering</c:v>
              </c:pt>
              <c:pt idx="4">
                <c:v>THB</c:v>
              </c:pt>
              <c:pt idx="5">
                <c:v>Cybercrime</c:v>
              </c:pt>
              <c:pt idx="6">
                <c:v>Corruption</c:v>
              </c:pt>
              <c:pt idx="7">
                <c:v>MOCG</c:v>
              </c:pt>
              <c:pt idx="8">
                <c:v>Migrant smuggling</c:v>
              </c:pt>
              <c:pt idx="9">
                <c:v>Terrorism</c:v>
              </c:pt>
            </c:strLit>
          </c:cat>
          <c:val>
            <c:numLit>
              <c:formatCode>General</c:formatCode>
              <c:ptCount val="10"/>
              <c:pt idx="0" formatCode="0">
                <c:v>431.14960629921256</c:v>
              </c:pt>
              <c:pt idx="1">
                <c:v>49</c:v>
              </c:pt>
              <c:pt idx="2">
                <c:v>43</c:v>
              </c:pt>
              <c:pt idx="3">
                <c:v>37</c:v>
              </c:pt>
              <c:pt idx="4">
                <c:v>23</c:v>
              </c:pt>
              <c:pt idx="5">
                <c:v>20</c:v>
              </c:pt>
              <c:pt idx="6">
                <c:v>18</c:v>
              </c:pt>
              <c:pt idx="7">
                <c:v>16</c:v>
              </c:pt>
              <c:pt idx="8">
                <c:v>16</c:v>
              </c:pt>
              <c:pt idx="9">
                <c:v>12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{"JITs ongoing from previous years, 234","Drug trafficking, 39","Swindling and fraud, 33","Money-laundering, 27","THB, 13","Cybercrime, 10","Corruption, 8","MOCG, 6","Migrant smuggling, 6","Terrorism, 2"}</c15:f>
                <c15:dlblRangeCache>
                  <c:ptCount val="10"/>
                  <c:pt idx="0">
                    <c:v>JITs ongoing from previous years, 234</c:v>
                  </c:pt>
                  <c:pt idx="1">
                    <c:v>Drug trafficking, 39</c:v>
                  </c:pt>
                  <c:pt idx="2">
                    <c:v>Swindling and fraud, 33</c:v>
                  </c:pt>
                  <c:pt idx="3">
                    <c:v>Money-laundering, 27</c:v>
                  </c:pt>
                  <c:pt idx="4">
                    <c:v>THB, 13</c:v>
                  </c:pt>
                  <c:pt idx="5">
                    <c:v>Cybercrime, 10</c:v>
                  </c:pt>
                  <c:pt idx="6">
                    <c:v>Corruption, 8</c:v>
                  </c:pt>
                  <c:pt idx="7">
                    <c:v>MOCG, 6</c:v>
                  </c:pt>
                  <c:pt idx="8">
                    <c:v>Migrant smuggling, 6</c:v>
                  </c:pt>
                  <c:pt idx="9">
                    <c:v>Terrorism, 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F3D3-4C41-9171-9B5885C56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9"/>
        <c:secondPieSize val="75"/>
        <c:serLines/>
      </c:of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2653222617635429E-2"/>
          <c:y val="1.2995448932388055E-2"/>
          <c:w val="0.96520363780150253"/>
          <c:h val="0.82775750123917236"/>
        </c:manualLayout>
      </c:layout>
      <c:barChart>
        <c:barDir val="col"/>
        <c:grouping val="clustered"/>
        <c:varyColors val="0"/>
        <c:ser>
          <c:idx val="3"/>
          <c:order val="2"/>
          <c:tx>
            <c:v>EAW Cases</c:v>
          </c:tx>
          <c:spPr>
            <a:solidFill>
              <a:srgbClr val="2B4754"/>
            </a:solidFill>
            <a:ln>
              <a:solidFill>
                <a:srgbClr val="2B475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665</c:v>
              </c:pt>
              <c:pt idx="1">
                <c:v>613</c:v>
              </c:pt>
              <c:pt idx="2">
                <c:v>492</c:v>
              </c:pt>
              <c:pt idx="3">
                <c:v>511</c:v>
              </c:pt>
              <c:pt idx="4">
                <c:v>456</c:v>
              </c:pt>
              <c:pt idx="5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0-07F3-42ED-BABF-BD3A81983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4591712"/>
        <c:axId val="724592272"/>
      </c:barChart>
      <c:lineChart>
        <c:grouping val="standard"/>
        <c:varyColors val="0"/>
        <c:ser>
          <c:idx val="1"/>
          <c:order val="0"/>
          <c:tx>
            <c:v>Article 16 FD (multiple requests)</c:v>
          </c:tx>
          <c:spPr>
            <a:ln w="28575" cap="rnd">
              <a:solidFill>
                <a:srgbClr val="C1817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5.9786476868327401E-3"/>
                  <c:y val="-9.80356186134849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F3-42ED-BABF-BD3A81983A86}"/>
                </c:ext>
              </c:extLst>
            </c:dLbl>
            <c:dLbl>
              <c:idx val="3"/>
              <c:layout>
                <c:manualLayout>
                  <c:x val="1.1419533412415743E-2"/>
                  <c:y val="-1.427555181541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F3-42ED-BABF-BD3A81983A86}"/>
                </c:ext>
              </c:extLst>
            </c:dLbl>
            <c:dLbl>
              <c:idx val="4"/>
              <c:layout>
                <c:manualLayout>
                  <c:x val="1.929616449189287E-3"/>
                  <c:y val="-1.167646202893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F3-42ED-BABF-BD3A81983A86}"/>
                </c:ext>
              </c:extLst>
            </c:dLbl>
            <c:dLbl>
              <c:idx val="5"/>
              <c:layout>
                <c:manualLayout>
                  <c:x val="1.7033158813262502E-3"/>
                  <c:y val="-1.865666154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F3-42ED-BABF-BD3A81983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5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F3-42ED-BABF-BD3A81983A86}"/>
            </c:ext>
          </c:extLst>
        </c:ser>
        <c:ser>
          <c:idx val="2"/>
          <c:order val="1"/>
          <c:tx>
            <c:v>Article 17 FD (time limit exceeded)</c:v>
          </c:tx>
          <c:spPr>
            <a:ln w="28575" cap="rnd">
              <a:solidFill>
                <a:srgbClr val="ADA634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0656385923289836E-2"/>
                  <c:y val="-3.766735989371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F3-42ED-BABF-BD3A81983A86}"/>
                </c:ext>
              </c:extLst>
            </c:dLbl>
            <c:dLbl>
              <c:idx val="4"/>
              <c:layout>
                <c:manualLayout>
                  <c:x val="-2.2238038750494384E-2"/>
                  <c:y val="-2.9870090534278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F3-42ED-BABF-BD3A81983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62</c:v>
              </c:pt>
              <c:pt idx="1">
                <c:v>72</c:v>
              </c:pt>
              <c:pt idx="2">
                <c:v>10</c:v>
              </c:pt>
              <c:pt idx="3">
                <c:v>11</c:v>
              </c:pt>
              <c:pt idx="4">
                <c:v>13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7F3-42ED-BABF-BD3A81983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591712"/>
        <c:axId val="724592272"/>
      </c:lineChart>
      <c:catAx>
        <c:axId val="72459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24592272"/>
        <c:crosses val="autoZero"/>
        <c:auto val="1"/>
        <c:lblAlgn val="ctr"/>
        <c:lblOffset val="100"/>
        <c:noMultiLvlLbl val="0"/>
      </c:catAx>
      <c:valAx>
        <c:axId val="724592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459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1252</xdr:colOff>
      <xdr:row>1</xdr:row>
      <xdr:rowOff>149224</xdr:rowOff>
    </xdr:from>
    <xdr:to>
      <xdr:col>8</xdr:col>
      <xdr:colOff>630465</xdr:colOff>
      <xdr:row>36</xdr:row>
      <xdr:rowOff>146921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52" y="466724"/>
          <a:ext cx="5340913" cy="6220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59346</xdr:rowOff>
    </xdr:from>
    <xdr:to>
      <xdr:col>5</xdr:col>
      <xdr:colOff>447675</xdr:colOff>
      <xdr:row>15</xdr:row>
      <xdr:rowOff>35904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8185" y="409866"/>
          <a:ext cx="3082290" cy="225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173354</xdr:rowOff>
    </xdr:from>
    <xdr:to>
      <xdr:col>8</xdr:col>
      <xdr:colOff>7619</xdr:colOff>
      <xdr:row>21</xdr:row>
      <xdr:rowOff>56764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0560" y="173354"/>
          <a:ext cx="4701539" cy="3563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676276</xdr:colOff>
      <xdr:row>4</xdr:row>
      <xdr:rowOff>57150</xdr:rowOff>
    </xdr:from>
    <xdr:to>
      <xdr:col>12</xdr:col>
      <xdr:colOff>200026</xdr:colOff>
      <xdr:row>31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36</xdr:row>
      <xdr:rowOff>123825</xdr:rowOff>
    </xdr:to>
    <xdr:sp macro="" textlink="">
      <xdr:nvSpPr>
        <xdr:cNvPr id="3073" name="AutoShape 1" descr="data:image/png;base64,iVBORw0KGgoAAAANSUhEUgAAAR8AAACsCAYAAABCfqgiAAAAAXNSR0IArs4c6QAADQVJREFUeF7t3VtsHFcdx/Hfmb2v706jltiLwkNBqLTNrlql9lLoMxIgoCg8IIEKEpQW8cJLgypEBUXiAV5atQjRirdWUER54ZFWqp22FDu9EImLUJAdQRXHsb323ncOmhmvayd2bK+9OU33O1KUtT1z/jsf//XTzNmZsdEhLGP5yQkjPSBjThlp4BCGZAgEEHjfCdgVKz2vpv/r+bdefe2gb88cZIDxQvGLxtofy5iPXz2OUSyRkPE8GS8mL/w/en2gogd5w2yLAALbClhJ1m/J+r5839943WrUtxezOidrT8+dnX6xU9KOcmDsxOQJ45mnjXRyc+EgWBLJlGKptOLxpIzX0fCd7gvbIYDAIQtYa9Vs1NWqVdWo18JQ2rxYa1+28r53YfaVN/dbel/pMD4+kdFR72fG6OHNheLpjJKZPsXjif3WZ30EELiBBJrNhhrlVTVq1a3v2vd/EVtKnT5//qUrfrDzzu05fMbvuOekiXnPyZjj7eHiiZRS/QOKETo3UPvwVhE4uECr2VB1raRWvbYxmLX2X2r5X93rfNCewmfsRPFrxthnjDFeUMmLJ5TuG1A8mTr4XjACAgjcsALNek3V1ZL8ViPcB2utb6154MLZqd/stlO7hs/YieIjnqfH2wMls/1h8LAggAACbYEggOqV1feOgqTvzs9MPXEtoWuGTy5ffFxGj7QHSA8MKZnOIo4AAghcJVCvllUtLW86DfMfm58988OdqHYMn1xh4iHJi5LLGGUGR5VIJiFHAAEEdhRo1KuqLC8FJ2Dr6/gPz82ceXK7DbYNn2OF4qmY9Fx4Dmek/uEjisUJHnoOAQR2F2g2GiovLWys6Fv75Quz07+7csurwueWO4u3JTw7I2OSwWf82aEjSqSYWN6dnDUQQKAt0KxXtba0KGPCiKn6rcadF958/R+bhbaEz/Hj96WbI/W3jDG3Biulsv1KMblMRyGAQAcCtbWSauX2JLR9J7aYvHvzdUBbwmc8P/krY8w3gzrxVFrZwZEOSrIJAgggEAmUVy6r2b4g0dqn5manv9O22QifYycmJmOeNxX8ILgHq2/0qLzosh4WBBBAoCMB3/pau3RR1vrR9lZ3z81OvRHmTHvEXGHyr5IpBF9nBoaU4CP1jrDZCAEEtgrUK2VVVzc+gn9lbmbq3o3wGctP3u8Z89vgG14srv7Ro/ghgAAChyawunhRfqsZjef7X5g7e+YP4ZFPLl98R0a3Ba+zQ6PcNnFo5AyEAAKBQHBnfHnpUnTmZe3r87PTJ00uX7xLRn8JvhlPppUdYpKZdkEAgcMXKC8vKrgXLAyghn+H2fwJF0c9hw/OiAggEAk06nVVlqOjH1k9bcbzxZIx6pfxNHjTzTghgAACXRNYWfhfcN4V3HxRMrlCMbwJI57KKDs43LWiDIwAAgiUV5bUrFVCiI3wyQyOKJFKo4MAAgh0TaBerahaCm48bYePlQZuuoVnLneNnIERQCCc6rG+VhbeDS8wDI98uLaHxkAAgesl0L7mJwyfWCKpvuEj16s2dRBAoIcF1pYW1Go0oiOfRCqjDJPNPdwO7DoC10+gfbNpFD6ZPmX6B69fdSohgEDPCgSPWg0euRqGT/DMnuDZPSwIIIBAtwWCZ/wEz/oJw4e72LvNzfgIINAWaD9oPgyf9MCwkukMOggggEDXBdrX+hA+XaemAAIIbBYgfOgHBBBwIkD4OGGnKAIIED70AAIIOBEgfJywUxQBBAgfegABBJwIED5O2CmKAAKEDz2AAAJOBAgfJ+wURQABwoceQAABJwKEjxN2iiKAAOFDDyCAgBMBwscJO0URQIDwoQcQQMCJAOHjhJ2iCCBA+NADCCDgRIDwccJOUQQQIHzoAQQQcCJA+DhhpygCCBA+9AACCDgRIHycsFMUAQQIH3oAAQScCBA+TtgpigAChA89gAACTgQIHyfsFEUAAcKHHkAAAScChI8TdooigADhQw8ggIATAcLHCTtFEUCA8KEHEEDAiQDh44SdogggQPjQAwgg4ESA8HHCTlEEECB86AEEEHAiQPg4YacoAggQPvQAAgg4ESB8nLBTFAEECB96AAEEnAgQPk7YKYoAAoQPPYAAAk4ECB8n7BRFAAHChx5AAAEnAoSPE3aKIoAA4UMPIICAEwHCxwk7RRFAgPChBxBAwIkA4eOEnaIIIED40AMIIOBEgPBxwk5RBBAgfOgBBBBwIkD4OGGnKAIIED70AAIIOBEgfJywUxQBBAgfegABBJwIED5O2CmKAAKEDz2AAAJOBAgfJ+wURQABwoceQAABJwKEjxN2iiKAAOFDDyCAgBMBwscJO0URQIDwoQcQQMCJAOHjhJ2iCCBA+NADCCDgRIDwccJOUQQQIHzoAQQQcCJA+DhhpygCCBA+9AACCDgRIHycsFMUAQQIH3oAAQScCBA+TtgpigAChA89gAACTgQIHyfsFEUAAcKHHkAAAScChI8TdooigADhQw8ggIATAcLHCTtFEUCA8KEHEEDAiQDh44SdogggQPjQAwgg4ESA8HHCTlEEECB86AEEEHAiQPg4YacoAggQPvQAAgg4ESB8nLBTFAEECB96AAEEnAgQPk7YKYoAAoQPPYAAAk4ECB8n7BRFAAHChx5AAAEnAoSPE3aKIoAA4UMPIICAEwHCxwk7RRFAgPChBxBAwIkA4eOEnaIIIED40AMIIOBEgPBxwk5RBBAgfOgBBBBwIkD4OGGnKAIIED70AAIIOBEgfJywUxQBBAgfegABBJwIED5O2CmKAAKEDz2AAAJOBAgfJ+wURQABwoceQAABJwKEjxN2iiKAAOFDDyCAgBMBwscJO0URQIDwoQcQQMCJAOHjhJ2iCCBA+NADCCDgRIDwccJOUQQQuCJ8hpRMZ1FBAAEEui5Qr5ZVLS3L5ApFm+obUCrb3/WiFEAAAQRqayXVyqtR+CQyfcr0D6KCAAIIdF2gsrqiRmUtCp94KqPs4HDXi1IAAQQQKK8sqVmrROETSyTVN3wEFQQQQKDrAmuXL6nVrEfh48Xi6h892vWiFEAAAQRWL12U7zej8JGVBo7eLGM8ZBBAAIGuCfi+r9Kld2Wk9fCRlBkYViKd6VpRBkYAAQQa1YoqpaUQIjrykRRPpZUdHEEHAQQQ6JpAefmymvVqFD7jheKKkQYko8Gjt3StKAMjgAACKwv/VTDNY6WSyRUmn5XM1wOW7OCo4qkUQggggMChCzRrNZVXFtfHtc+aXH7yUzLm5fDUK5lSdmj00IsyIAIIILC2dEmtRj2EaLV0bzDprFy++G8ZfSQ8+hkaDUOIBQEEEDgsgWa9pvJydNRjrf3P/Oz08TB8xgoT3/LkPR289uJx9Y9wzc9hoTMOAr0uYK3V2uJCeG1PlD7+N+ZmzzwTho+k2Hi+eM4YfTT4Ij3AXe693jDsPwKHJVCrlFVbXV4PHp2bm536RBBB7fDRsXzxczGjF8M1jAmPfrxY7LDqMw4CCPSggN9qafXyxeBca/2US5+Zn536Uxgzmz1y+eIfZfTZ6PQrEd7vZcyWVXqQj11GAIFOBMLTraUF+c3odMta+8L87PT97bG2JMuHb//kiE3Yv0n6ULBCIp1VZmCok7psgwACPS5QWVlWo1aOgkeaq67ptoW/T5W2DZ/gm+P5iU9L5s9m/ZCH+Z8e7yB2H4EOBNpPK1w/4rFq+RPzb7362uahtj2nyhUmHpK8J9YTS/3DNymWSHTwFtgEAQR6TSB4XMbq5Usbczq+/G9fmDnzyysddpzQyeWLj8rosWgDo8zQsBLJdK85sr8IILAPgUatqspKcONoNMHs+zp94ezUT7cb4pqzybnC5E8kc7q9Ic963sdvgVUR6DGB4LnMwfOZ31vs43Mz0z/YiWHXj7Jy+ckHrfRkew4oeORqpn9Ixtt10x6jZ3cR6E0B39rwr1EEj0YNp2qsDa7heWhudvqpa4nsKUFyJyY/L2Oel1F434XnxZTqH1QixWlYb7Ybe41AJFCvVcOjHdtqX72smqw9NXd2Orpm8BrLnsIn2H789onbFTcvGGNubY/nxZPhX71gMno3Zn6OwAdLoNVoqLq6rFazsbFj1tp/qmm/NP/2mbf3srd7Dp9gsOPH70u3Ruo/lzEPtgcPLiRKZrJKZQe4Inov4qyDwA0sEFyxXF0rqVEtb7kAOZiaiS8mvn/+/EvRk8L2sOwrfNrjjd9xz0kTiz0ho7veq2EVHAklkinFgn/xBFdH7+EXwCoIvJ8FgoOL4OimVa+pWa+rGfzViU1v2EqvGauH52an3tjvfnQUPu0ixwrFU570IyN97KrCRorFkzKeJ+PF5IX/R68PVHS/e8j6CCCwq0Dwwbj1W7KtloIJ5PC174d/4mb9U/OtY1ids0aPzs9M/X7XwXdY4VByYKxQvMfIPiCZr0SPZGVBAIEPnoBdsdJzavrPXHm1cif7+n8rRVhX7cZWPwAAAABJRU5ErkJggg=="/>
        <xdr:cNvSpPr>
          <a:spLocks noChangeAspect="1" noChangeArrowheads="1"/>
        </xdr:cNvSpPr>
      </xdr:nvSpPr>
      <xdr:spPr bwMode="auto">
        <a:xfrm>
          <a:off x="480060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5</xdr:row>
      <xdr:rowOff>123825</xdr:rowOff>
    </xdr:to>
    <xdr:sp macro="" textlink="">
      <xdr:nvSpPr>
        <xdr:cNvPr id="3074" name="AutoShape 2" descr="data:image/png;base64,iVBORw0KGgoAAAANSUhEUgAAAR8AAACsCAYAAABCfqgiAAAAAXNSR0IArs4c6QAADQVJREFUeF7t3VtsHFcdx/Hfmb2v706jltiLwkNBqLTNrlql9lLoMxIgoCg8IIEKEpQW8cJLgypEBUXiAV5atQjRirdWUER54ZFWqp22FDu9EImLUJAdQRXHsb323ncOmhmvayd2bK+9OU33O1KUtT1z/jsf//XTzNmZsdEhLGP5yQkjPSBjThlp4BCGZAgEEHjfCdgVKz2vpv/r+bdefe2gb88cZIDxQvGLxtofy5iPXz2OUSyRkPE8GS8mL/w/en2gogd5w2yLAALbClhJ1m/J+r5839943WrUtxezOidrT8+dnX6xU9KOcmDsxOQJ45mnjXRyc+EgWBLJlGKptOLxpIzX0fCd7gvbIYDAIQtYa9Vs1NWqVdWo18JQ2rxYa1+28r53YfaVN/dbel/pMD4+kdFR72fG6OHNheLpjJKZPsXjif3WZ30EELiBBJrNhhrlVTVq1a3v2vd/EVtKnT5//qUrfrDzzu05fMbvuOekiXnPyZjj7eHiiZRS/QOKETo3UPvwVhE4uECr2VB1raRWvbYxmLX2X2r5X93rfNCewmfsRPFrxthnjDFeUMmLJ5TuG1A8mTr4XjACAgjcsALNek3V1ZL8ViPcB2utb6154MLZqd/stlO7hs/YieIjnqfH2wMls/1h8LAggAACbYEggOqV1feOgqTvzs9MPXEtoWuGTy5ffFxGj7QHSA8MKZnOIo4AAghcJVCvllUtLW86DfMfm58988OdqHYMn1xh4iHJi5LLGGUGR5VIJiFHAAEEdhRo1KuqLC8FJ2Dr6/gPz82ceXK7DbYNn2OF4qmY9Fx4Dmek/uEjisUJHnoOAQR2F2g2GiovLWys6Fv75Quz07+7csurwueWO4u3JTw7I2OSwWf82aEjSqSYWN6dnDUQQKAt0KxXtba0KGPCiKn6rcadF958/R+bhbaEz/Hj96WbI/W3jDG3Biulsv1KMblMRyGAQAcCtbWSauX2JLR9J7aYvHvzdUBbwmc8P/krY8w3gzrxVFrZwZEOSrIJAgggEAmUVy6r2b4g0dqn5manv9O22QifYycmJmOeNxX8ILgHq2/0qLzosh4WBBBAoCMB3/pau3RR1vrR9lZ3z81OvRHmTHvEXGHyr5IpBF9nBoaU4CP1jrDZCAEEtgrUK2VVVzc+gn9lbmbq3o3wGctP3u8Z89vgG14srv7Ro/ghgAAChyawunhRfqsZjef7X5g7e+YP4ZFPLl98R0a3Ba+zQ6PcNnFo5AyEAAKBQHBnfHnpUnTmZe3r87PTJ00uX7xLRn8JvhlPppUdYpKZdkEAgcMXKC8vKrgXLAyghn+H2fwJF0c9hw/OiAggEAk06nVVlqOjH1k9bcbzxZIx6pfxNHjTzTghgAACXRNYWfhfcN4V3HxRMrlCMbwJI57KKDs43LWiDIwAAgiUV5bUrFVCiI3wyQyOKJFKo4MAAgh0TaBerahaCm48bYePlQZuuoVnLneNnIERQCCc6rG+VhbeDS8wDI98uLaHxkAAgesl0L7mJwyfWCKpvuEj16s2dRBAoIcF1pYW1Go0oiOfRCqjDJPNPdwO7DoC10+gfbNpFD6ZPmX6B69fdSohgEDPCgSPWg0euRqGT/DMnuDZPSwIIIBAtwWCZ/wEz/oJw4e72LvNzfgIINAWaD9oPgyf9MCwkukMOggggEDXBdrX+hA+XaemAAIIbBYgfOgHBBBwIkD4OGGnKAIIED70AAIIOBEgfJywUxQBBAgfegABBJwIED5O2CmKAAKEDz2AAAJOBAgfJ+wURQABwoceQAABJwKEjxN2iiKAAOFDDyCAgBMBwscJO0URQIDwoQcQQMCJAOHjhJ2iCCBA+NADCCDgRIDwccJOUQQQIHzoAQQQcCJA+DhhpygCCBA+9AACCDgRIHycsFMUAQQIH3oAAQScCBA+TtgpigAChA89gAACTgQIHyfsFEUAAcKHHkAAAScChI8TdooigADhQw8ggIATAcLHCTtFEUCA8KEHEEDAiQDh44SdogggQPjQAwgg4ESA8HHCTlEEECB86AEEEHAiQPg4YacoAggQPvQAAgg4ESB8nLBTFAEECB96AAEEnAgQPk7YKYoAAoQPPYAAAk4ECB8n7BRFAAHChx5AAAEnAoSPE3aKIoAA4UMPIICAEwHCxwk7RRFAgPChBxBAwIkA4eOEnaIIIED40AMIIOBEgPBxwk5RBBAgfOgBBBBwIkD4OGGnKAIIED70AAIIOBEgfJywUxQBBAgfegABBJwIED5O2CmKAAKEDz2AAAJOBAgfJ+wURQABwoceQAABJwKEjxN2iiKAAOFDDyCAgBMBwscJO0URQIDwoQcQQMCJAOHjhJ2iCCBA+NADCCDgRIDwccJOUQQQIHzoAQQQcCJA+DhhpygCCBA+9AACCDgRIHycsFMUAQQIH3oAAQScCBA+TtgpigAChA89gAACTgQIHyfsFEUAAcKHHkAAAScChI8TdooigADhQw8ggIATAcLHCTtFEUCA8KEHEEDAiQDh44SdogggQPjQAwgg4ESA8HHCTlEEECB86AEEEHAiQPg4YacoAggQPvQAAgg4ESB8nLBTFAEECB96AAEEnAgQPk7YKYoAAoQPPYAAAk4ECB8n7BRFAAHChx5AAAEnAoSPE3aKIoAA4UMPIICAEwHCxwk7RRFAgPChBxBAwIkA4eOEnaIIIED40AMIIOBEgPBxwk5RBBAgfOgBBBBwIkD4OGGnKAIIED70AAIIOBEgfJywUxQBBAgfegABBJwIED5O2CmKAAKEDz2AAAJOBAgfJ+wURQABwoceQAABJwKEjxN2iiKAAOFDDyCAgBMBwscJO0URQIDwoQcQQMCJAOHjhJ2iCCBA+NADCCDgRIDwccJOUQQQuCJ8hpRMZ1FBAAEEui5Qr5ZVLS3L5ApFm+obUCrb3/WiFEAAAQRqayXVyqtR+CQyfcr0D6KCAAIIdF2gsrqiRmUtCp94KqPs4HDXi1IAAQQQKK8sqVmrROETSyTVN3wEFQQQQKDrAmuXL6nVrEfh48Xi6h892vWiFEAAAQRWL12U7zej8JGVBo7eLGM8ZBBAAIGuCfi+r9Kld2Wk9fCRlBkYViKd6VpRBkYAAQQa1YoqpaUQIjrykRRPpZUdHEEHAQQQ6JpAefmymvVqFD7jheKKkQYko8Gjt3StKAMjgAACKwv/VTDNY6WSyRUmn5XM1wOW7OCo4qkUQggggMChCzRrNZVXFtfHtc+aXH7yUzLm5fDUK5lSdmj00IsyIAIIILC2dEmtRj2EaLV0bzDprFy++G8ZfSQ8+hkaDUOIBQEEEDgsgWa9pvJydNRjrf3P/Oz08TB8xgoT3/LkPR289uJx9Y9wzc9hoTMOAr0uYK3V2uJCeG1PlD7+N+ZmzzwTho+k2Hi+eM4YfTT4Ij3AXe693jDsPwKHJVCrlFVbXV4PHp2bm536RBBB7fDRsXzxczGjF8M1jAmPfrxY7LDqMw4CCPSggN9qafXyxeBca/2US5+Zn536Uxgzmz1y+eIfZfTZ6PQrEd7vZcyWVXqQj11GAIFOBMLTraUF+c3odMta+8L87PT97bG2JMuHb//kiE3Yv0n6ULBCIp1VZmCok7psgwACPS5QWVlWo1aOgkeaq67ptoW/T5W2DZ/gm+P5iU9L5s9m/ZCH+Z8e7yB2H4EOBNpPK1w/4rFq+RPzb7362uahtj2nyhUmHpK8J9YTS/3DNymWSHTwFtgEAQR6TSB4XMbq5Usbczq+/G9fmDnzyysddpzQyeWLj8rosWgDo8zQsBLJdK85sr8IILAPgUatqspKcONoNMHs+zp94ezUT7cb4pqzybnC5E8kc7q9Ic963sdvgVUR6DGB4LnMwfOZ31vs43Mz0z/YiWHXj7Jy+ckHrfRkew4oeORqpn9Ixtt10x6jZ3cR6E0B39rwr1EEj0YNp2qsDa7heWhudvqpa4nsKUFyJyY/L2Oel1F434XnxZTqH1QixWlYb7Ybe41AJFCvVcOjHdtqX72smqw9NXd2Orpm8BrLnsIn2H789onbFTcvGGNubY/nxZPhX71gMno3Zn6OwAdLoNVoqLq6rFazsbFj1tp/qmm/NP/2mbf3srd7Dp9gsOPH70u3Ruo/lzEPtgcPLiRKZrJKZQe4Inov4qyDwA0sEFyxXF0rqVEtb7kAOZiaiS8mvn/+/EvRk8L2sOwrfNrjjd9xz0kTiz0ho7veq2EVHAklkinFgn/xBFdH7+EXwCoIvJ8FgoOL4OimVa+pWa+rGfzViU1v2EqvGauH52an3tjvfnQUPu0ixwrFU570IyN97KrCRorFkzKeJ+PF5IX/R68PVHS/e8j6CCCwq0Dwwbj1W7KtloIJ5PC174d/4mb9U/OtY1ids0aPzs9M/X7XwXdY4VByYKxQvMfIPiCZr0SPZGVBAIEPnoBdsdJzavrPXHm1cif7+n8rRVhX7cZWPwAAAABJRU5ErkJggg=="/>
        <xdr:cNvSpPr>
          <a:spLocks noChangeAspect="1" noChangeArrowheads="1"/>
        </xdr:cNvSpPr>
      </xdr:nvSpPr>
      <xdr:spPr bwMode="auto">
        <a:xfrm>
          <a:off x="9601200" y="180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</xdr:row>
      <xdr:rowOff>57150</xdr:rowOff>
    </xdr:from>
    <xdr:to>
      <xdr:col>7</xdr:col>
      <xdr:colOff>504825</xdr:colOff>
      <xdr:row>18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331677</xdr:colOff>
      <xdr:row>28</xdr:row>
      <xdr:rowOff>82493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1</xdr:row>
      <xdr:rowOff>0</xdr:rowOff>
    </xdr:from>
    <xdr:to>
      <xdr:col>6</xdr:col>
      <xdr:colOff>349139</xdr:colOff>
      <xdr:row>18</xdr:row>
      <xdr:rowOff>58639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240" y="175260"/>
          <a:ext cx="3976259" cy="3038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171450</xdr:rowOff>
    </xdr:from>
    <xdr:to>
      <xdr:col>12</xdr:col>
      <xdr:colOff>612777</xdr:colOff>
      <xdr:row>25</xdr:row>
      <xdr:rowOff>178594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47625</xdr:rowOff>
    </xdr:from>
    <xdr:to>
      <xdr:col>14</xdr:col>
      <xdr:colOff>293151</xdr:colOff>
      <xdr:row>30</xdr:row>
      <xdr:rowOff>88499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ordo/Work%20Folders/desktop/On%20CALL%20TASKs/AR2024/Copy%20of%20AR%202024%20data-with%20Teresa%20CORRECTIONS-FINAL-TG%20updated%20ND%20table%20and%20correct%20Coordination%20cent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at a glance"/>
      <sheetName val="1.1 Operational outcomes"/>
      <sheetName val="1.2 Casework increase"/>
      <sheetName val="1.3 ND involved in cases"/>
      <sheetName val="2. 3rd country participation"/>
      <sheetName val="2. 3rd countries - LPs"/>
      <sheetName val="3.1 Cases by crime type"/>
      <sheetName val="3.2- 3.11 crime type boxes"/>
      <sheetName val="3.Crimes overview by date "/>
      <sheetName val="3.crime type projection"/>
      <sheetName val="4.1 JITs 2019-2024"/>
      <sheetName val="4.1 JITs supported in 2024"/>
      <sheetName val="4.2 Coordination meetings"/>
      <sheetName val="4.2 Coordination centres"/>
      <sheetName val="4.4 EAW &amp; EIO tbl &amp; bar chart"/>
      <sheetName val="5.1 Cases involving EU bodies"/>
      <sheetName val="5.1 Cooperation with EU bodies"/>
      <sheetName val="In FOCUS"/>
      <sheetName val="Lists"/>
      <sheetName val="involvement"/>
      <sheetName val="JIT overview"/>
      <sheetName val="CM overview"/>
      <sheetName val="CC overview"/>
      <sheetName val="EPPO data"/>
      <sheetName val="Workload in particularities"/>
    </sheetNames>
    <sheetDataSet>
      <sheetData sheetId="0">
        <row r="23">
          <cell r="B23" t="str">
            <v>Economic Crimes</v>
          </cell>
        </row>
      </sheetData>
      <sheetData sheetId="1"/>
      <sheetData sheetId="2">
        <row r="6">
          <cell r="B6">
            <v>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ables/table1.xml><?xml version="1.0" encoding="utf-8"?>
<table xmlns="http://schemas.openxmlformats.org/spreadsheetml/2006/main" id="1" name="Table1" displayName="Table1" ref="B5:D27" totalsRowShown="0" headerRowDxfId="1">
  <autoFilter ref="B5:D27"/>
  <tableColumns count="3">
    <tableColumn id="1" name="Indicators"/>
    <tableColumn id="2" name="Data from new cases registered in 2024 only"/>
    <tableColumn id="3" name="Workload data - data from any case that was open/ongoing at some point during 202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G5:H23" totalsRowShown="0" headerRowDxfId="0">
  <autoFilter ref="G5:H23"/>
  <tableColumns count="2">
    <tableColumn id="1" name="Indicators"/>
    <tableColumn id="2" name="Figures for JITs funded in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Eurojust">
  <a:themeElements>
    <a:clrScheme name="Eurojust">
      <a:dk1>
        <a:srgbClr val="000000"/>
      </a:dk1>
      <a:lt1>
        <a:sysClr val="window" lastClr="FFFFFF"/>
      </a:lt1>
      <a:dk2>
        <a:srgbClr val="2B4754"/>
      </a:dk2>
      <a:lt2>
        <a:srgbClr val="EFF2E5"/>
      </a:lt2>
      <a:accent1>
        <a:srgbClr val="2B4754"/>
      </a:accent1>
      <a:accent2>
        <a:srgbClr val="C18172"/>
      </a:accent2>
      <a:accent3>
        <a:srgbClr val="ADA634"/>
      </a:accent3>
      <a:accent4>
        <a:srgbClr val="8E6969"/>
      </a:accent4>
      <a:accent5>
        <a:srgbClr val="466570"/>
      </a:accent5>
      <a:accent6>
        <a:srgbClr val="C1BFBC"/>
      </a:accent6>
      <a:hlink>
        <a:srgbClr val="155773"/>
      </a:hlink>
      <a:folHlink>
        <a:srgbClr val="800080"/>
      </a:folHlink>
    </a:clrScheme>
    <a:fontScheme name="Eurojust">
      <a:majorFont>
        <a:latin typeface="Calibri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xecutive">
    <a:dk1>
      <a:sysClr val="windowText" lastClr="000000"/>
    </a:dk1>
    <a:lt1>
      <a:sysClr val="window" lastClr="FFFFFF"/>
    </a:lt1>
    <a:dk2>
      <a:srgbClr val="2F5897"/>
    </a:dk2>
    <a:lt2>
      <a:srgbClr val="E4E9EF"/>
    </a:lt2>
    <a:accent1>
      <a:srgbClr val="6076B4"/>
    </a:accent1>
    <a:accent2>
      <a:srgbClr val="9C5252"/>
    </a:accent2>
    <a:accent3>
      <a:srgbClr val="E68422"/>
    </a:accent3>
    <a:accent4>
      <a:srgbClr val="846648"/>
    </a:accent4>
    <a:accent5>
      <a:srgbClr val="63891F"/>
    </a:accent5>
    <a:accent6>
      <a:srgbClr val="758085"/>
    </a:accent6>
    <a:hlink>
      <a:srgbClr val="3399FF"/>
    </a:hlink>
    <a:folHlink>
      <a:srgbClr val="B2B2B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"/>
  <sheetViews>
    <sheetView showGridLines="0" zoomScale="60" zoomScaleNormal="60" workbookViewId="0">
      <selection activeCell="O15" sqref="O15"/>
    </sheetView>
  </sheetViews>
  <sheetFormatPr defaultRowHeight="13.8" x14ac:dyDescent="0.25"/>
  <sheetData>
    <row r="1" spans="1:21" ht="24.6" x14ac:dyDescent="0.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6" workbookViewId="0">
      <selection activeCell="N27" sqref="N27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showGridLines="0" topLeftCell="A27" zoomScale="87" zoomScaleNormal="87" workbookViewId="0">
      <selection activeCell="J48" sqref="J48"/>
    </sheetView>
  </sheetViews>
  <sheetFormatPr defaultRowHeight="13.8" x14ac:dyDescent="0.25"/>
  <cols>
    <col min="2" max="2" width="11.09765625" customWidth="1"/>
    <col min="3" max="3" width="10.09765625" customWidth="1"/>
    <col min="4" max="4" width="10.5" customWidth="1"/>
    <col min="7" max="7" width="11.09765625" customWidth="1"/>
    <col min="8" max="8" width="24.3984375" customWidth="1"/>
    <col min="9" max="9" width="23.8984375" customWidth="1"/>
  </cols>
  <sheetData>
    <row r="2" spans="2:9" ht="23.4" x14ac:dyDescent="0.25">
      <c r="B2" s="86" t="s">
        <v>128</v>
      </c>
      <c r="C2" s="86"/>
      <c r="D2" s="86"/>
      <c r="E2" s="86"/>
      <c r="F2" s="86"/>
      <c r="G2" s="86"/>
      <c r="H2" s="86"/>
      <c r="I2" s="86"/>
    </row>
    <row r="3" spans="2:9" ht="36" x14ac:dyDescent="0.25">
      <c r="B3" s="87" t="s">
        <v>129</v>
      </c>
      <c r="C3" s="87"/>
      <c r="D3" s="87"/>
      <c r="E3" s="88" t="s">
        <v>130</v>
      </c>
      <c r="F3" s="88"/>
      <c r="G3" s="88"/>
      <c r="H3" s="54" t="s">
        <v>131</v>
      </c>
      <c r="I3" s="55" t="s">
        <v>45</v>
      </c>
    </row>
    <row r="4" spans="2:9" ht="18" x14ac:dyDescent="0.25">
      <c r="B4" s="56" t="s">
        <v>132</v>
      </c>
      <c r="C4" s="56" t="s">
        <v>133</v>
      </c>
      <c r="D4" s="57" t="s">
        <v>134</v>
      </c>
      <c r="E4" s="58" t="s">
        <v>132</v>
      </c>
      <c r="F4" s="58" t="s">
        <v>133</v>
      </c>
      <c r="G4" s="59" t="s">
        <v>134</v>
      </c>
      <c r="H4" s="89">
        <v>152</v>
      </c>
      <c r="I4" s="91">
        <v>11</v>
      </c>
    </row>
    <row r="5" spans="2:9" ht="18" x14ac:dyDescent="0.25">
      <c r="B5" s="56">
        <v>1791</v>
      </c>
      <c r="C5" s="56">
        <v>2553</v>
      </c>
      <c r="D5" s="57">
        <v>4344</v>
      </c>
      <c r="E5" s="58">
        <v>33</v>
      </c>
      <c r="F5" s="58">
        <v>60</v>
      </c>
      <c r="G5" s="59">
        <v>93</v>
      </c>
      <c r="H5" s="90"/>
      <c r="I5" s="92"/>
    </row>
    <row r="6" spans="2:9" ht="14.4" x14ac:dyDescent="0.3">
      <c r="B6" s="13"/>
      <c r="C6" s="13"/>
      <c r="D6" s="13"/>
      <c r="E6" s="13"/>
      <c r="F6" s="13"/>
      <c r="G6" s="13"/>
      <c r="H6" s="13"/>
      <c r="I6" s="13"/>
    </row>
    <row r="7" spans="2:9" ht="14.4" x14ac:dyDescent="0.3">
      <c r="B7" s="13"/>
      <c r="C7" s="13"/>
      <c r="D7" s="13"/>
      <c r="E7" s="13"/>
      <c r="F7" s="13"/>
      <c r="G7" s="13"/>
      <c r="H7" s="13"/>
      <c r="I7" s="13"/>
    </row>
    <row r="8" spans="2:9" ht="23.4" x14ac:dyDescent="0.25">
      <c r="B8" s="86" t="s">
        <v>135</v>
      </c>
      <c r="C8" s="86"/>
      <c r="D8" s="86"/>
      <c r="E8" s="86"/>
      <c r="F8" s="86"/>
      <c r="G8" s="86"/>
      <c r="H8" s="86"/>
      <c r="I8" s="86"/>
    </row>
    <row r="9" spans="2:9" ht="36" x14ac:dyDescent="0.25">
      <c r="B9" s="87" t="s">
        <v>129</v>
      </c>
      <c r="C9" s="87"/>
      <c r="D9" s="87"/>
      <c r="E9" s="88" t="s">
        <v>130</v>
      </c>
      <c r="F9" s="88"/>
      <c r="G9" s="88"/>
      <c r="H9" s="54" t="s">
        <v>131</v>
      </c>
      <c r="I9" s="55" t="s">
        <v>45</v>
      </c>
    </row>
    <row r="10" spans="2:9" ht="18" x14ac:dyDescent="0.25">
      <c r="B10" s="56" t="s">
        <v>132</v>
      </c>
      <c r="C10" s="56" t="s">
        <v>133</v>
      </c>
      <c r="D10" s="57" t="s">
        <v>134</v>
      </c>
      <c r="E10" s="58" t="s">
        <v>132</v>
      </c>
      <c r="F10" s="58" t="s">
        <v>133</v>
      </c>
      <c r="G10" s="59" t="s">
        <v>134</v>
      </c>
      <c r="H10" s="89">
        <v>142</v>
      </c>
      <c r="I10" s="91">
        <v>8</v>
      </c>
    </row>
    <row r="11" spans="2:9" ht="18" x14ac:dyDescent="0.25">
      <c r="B11" s="56">
        <v>721</v>
      </c>
      <c r="C11" s="56">
        <v>1494</v>
      </c>
      <c r="D11" s="57">
        <v>2215</v>
      </c>
      <c r="E11" s="58">
        <v>27</v>
      </c>
      <c r="F11" s="58">
        <v>60</v>
      </c>
      <c r="G11" s="59">
        <v>87</v>
      </c>
      <c r="H11" s="90"/>
      <c r="I11" s="92"/>
    </row>
    <row r="12" spans="2:9" ht="14.4" x14ac:dyDescent="0.3">
      <c r="B12" s="13"/>
      <c r="C12" s="13"/>
      <c r="D12" s="13"/>
      <c r="E12" s="13"/>
      <c r="F12" s="13"/>
      <c r="G12" s="13"/>
      <c r="H12" s="13"/>
      <c r="I12" s="13"/>
    </row>
    <row r="13" spans="2:9" ht="14.4" x14ac:dyDescent="0.3">
      <c r="B13" s="13"/>
      <c r="C13" s="13"/>
      <c r="D13" s="13"/>
      <c r="E13" s="13"/>
      <c r="F13" s="13"/>
      <c r="G13" s="13"/>
      <c r="H13" s="13"/>
      <c r="I13" s="13"/>
    </row>
    <row r="14" spans="2:9" ht="23.4" x14ac:dyDescent="0.25">
      <c r="B14" s="86" t="s">
        <v>136</v>
      </c>
      <c r="C14" s="86"/>
      <c r="D14" s="86"/>
      <c r="E14" s="86"/>
      <c r="F14" s="86"/>
      <c r="G14" s="86"/>
      <c r="H14" s="86"/>
      <c r="I14" s="86"/>
    </row>
    <row r="15" spans="2:9" ht="36" x14ac:dyDescent="0.25">
      <c r="B15" s="87" t="s">
        <v>129</v>
      </c>
      <c r="C15" s="87"/>
      <c r="D15" s="87"/>
      <c r="E15" s="88" t="s">
        <v>130</v>
      </c>
      <c r="F15" s="88"/>
      <c r="G15" s="88"/>
      <c r="H15" s="54" t="s">
        <v>131</v>
      </c>
      <c r="I15" s="55" t="s">
        <v>45</v>
      </c>
    </row>
    <row r="16" spans="2:9" ht="18" x14ac:dyDescent="0.25">
      <c r="B16" s="56" t="s">
        <v>132</v>
      </c>
      <c r="C16" s="56" t="s">
        <v>133</v>
      </c>
      <c r="D16" s="57" t="s">
        <v>134</v>
      </c>
      <c r="E16" s="58" t="s">
        <v>132</v>
      </c>
      <c r="F16" s="58" t="s">
        <v>133</v>
      </c>
      <c r="G16" s="59" t="s">
        <v>134</v>
      </c>
      <c r="H16" s="89">
        <v>22</v>
      </c>
      <c r="I16" s="91">
        <v>1</v>
      </c>
    </row>
    <row r="17" spans="2:9" ht="18" x14ac:dyDescent="0.25">
      <c r="B17" s="56">
        <v>94</v>
      </c>
      <c r="C17" s="56">
        <v>220</v>
      </c>
      <c r="D17" s="57">
        <v>314</v>
      </c>
      <c r="E17" s="58">
        <v>8</v>
      </c>
      <c r="F17" s="58">
        <v>6</v>
      </c>
      <c r="G17" s="59">
        <v>14</v>
      </c>
      <c r="H17" s="90"/>
      <c r="I17" s="92"/>
    </row>
    <row r="18" spans="2:9" ht="14.4" x14ac:dyDescent="0.3">
      <c r="B18" s="13"/>
      <c r="C18" s="13"/>
      <c r="D18" s="13"/>
      <c r="E18" s="13"/>
      <c r="F18" s="13"/>
      <c r="G18" s="13"/>
      <c r="H18" s="13"/>
      <c r="I18" s="13"/>
    </row>
    <row r="19" spans="2:9" ht="14.4" x14ac:dyDescent="0.3">
      <c r="B19" s="13"/>
      <c r="C19" s="13"/>
      <c r="D19" s="13"/>
      <c r="E19" s="13"/>
      <c r="F19" s="13"/>
      <c r="G19" s="13"/>
      <c r="H19" s="13"/>
      <c r="I19" s="13"/>
    </row>
    <row r="20" spans="2:9" ht="23.4" x14ac:dyDescent="0.25">
      <c r="B20" s="86" t="s">
        <v>137</v>
      </c>
      <c r="C20" s="86"/>
      <c r="D20" s="86"/>
      <c r="E20" s="86"/>
      <c r="F20" s="86"/>
      <c r="G20" s="86"/>
      <c r="H20" s="86"/>
      <c r="I20" s="86"/>
    </row>
    <row r="21" spans="2:9" ht="36" x14ac:dyDescent="0.25">
      <c r="B21" s="87" t="s">
        <v>129</v>
      </c>
      <c r="C21" s="87"/>
      <c r="D21" s="87"/>
      <c r="E21" s="88" t="s">
        <v>130</v>
      </c>
      <c r="F21" s="88"/>
      <c r="G21" s="88"/>
      <c r="H21" s="54" t="s">
        <v>131</v>
      </c>
      <c r="I21" s="55" t="s">
        <v>45</v>
      </c>
    </row>
    <row r="22" spans="2:9" ht="18" x14ac:dyDescent="0.25">
      <c r="B22" s="56" t="s">
        <v>132</v>
      </c>
      <c r="C22" s="56" t="s">
        <v>133</v>
      </c>
      <c r="D22" s="57" t="s">
        <v>134</v>
      </c>
      <c r="E22" s="58" t="s">
        <v>132</v>
      </c>
      <c r="F22" s="58" t="s">
        <v>133</v>
      </c>
      <c r="G22" s="59" t="s">
        <v>134</v>
      </c>
      <c r="H22" s="89">
        <v>110</v>
      </c>
      <c r="I22" s="91">
        <v>7</v>
      </c>
    </row>
    <row r="23" spans="2:9" ht="18" x14ac:dyDescent="0.25">
      <c r="B23" s="56">
        <v>870</v>
      </c>
      <c r="C23" s="56">
        <v>1389</v>
      </c>
      <c r="D23" s="57">
        <v>2259</v>
      </c>
      <c r="E23" s="58">
        <v>39</v>
      </c>
      <c r="F23" s="58">
        <v>56</v>
      </c>
      <c r="G23" s="59">
        <v>95</v>
      </c>
      <c r="H23" s="90"/>
      <c r="I23" s="92"/>
    </row>
    <row r="24" spans="2:9" ht="14.4" x14ac:dyDescent="0.3">
      <c r="B24" s="13"/>
      <c r="C24" s="13"/>
      <c r="D24" s="13"/>
      <c r="E24" s="13"/>
      <c r="F24" s="13"/>
      <c r="G24" s="13"/>
      <c r="H24" s="13"/>
      <c r="I24" s="13"/>
    </row>
    <row r="25" spans="2:9" ht="14.4" x14ac:dyDescent="0.3">
      <c r="B25" s="13"/>
      <c r="C25" s="13"/>
      <c r="D25" s="13"/>
      <c r="E25" s="13"/>
      <c r="F25" s="13"/>
      <c r="G25" s="13"/>
      <c r="H25" s="13"/>
      <c r="I25" s="13"/>
    </row>
    <row r="26" spans="2:9" ht="23.4" x14ac:dyDescent="0.25">
      <c r="B26" s="86" t="s">
        <v>138</v>
      </c>
      <c r="C26" s="86"/>
      <c r="D26" s="86"/>
      <c r="E26" s="86"/>
      <c r="F26" s="86"/>
      <c r="G26" s="86"/>
      <c r="H26" s="86"/>
      <c r="I26" s="86"/>
    </row>
    <row r="27" spans="2:9" ht="36" x14ac:dyDescent="0.25">
      <c r="B27" s="87" t="s">
        <v>129</v>
      </c>
      <c r="C27" s="87"/>
      <c r="D27" s="87"/>
      <c r="E27" s="88" t="s">
        <v>130</v>
      </c>
      <c r="F27" s="88"/>
      <c r="G27" s="88"/>
      <c r="H27" s="54" t="s">
        <v>131</v>
      </c>
      <c r="I27" s="55" t="s">
        <v>45</v>
      </c>
    </row>
    <row r="28" spans="2:9" ht="18" x14ac:dyDescent="0.25">
      <c r="B28" s="56" t="s">
        <v>132</v>
      </c>
      <c r="C28" s="56" t="s">
        <v>133</v>
      </c>
      <c r="D28" s="57" t="s">
        <v>134</v>
      </c>
      <c r="E28" s="58" t="s">
        <v>132</v>
      </c>
      <c r="F28" s="58" t="s">
        <v>133</v>
      </c>
      <c r="G28" s="59" t="s">
        <v>134</v>
      </c>
      <c r="H28" s="89">
        <v>48</v>
      </c>
      <c r="I28" s="91">
        <v>1</v>
      </c>
    </row>
    <row r="29" spans="2:9" ht="18" x14ac:dyDescent="0.25">
      <c r="B29" s="56">
        <v>115</v>
      </c>
      <c r="C29" s="56">
        <v>217</v>
      </c>
      <c r="D29" s="57">
        <v>332</v>
      </c>
      <c r="E29" s="58">
        <v>13</v>
      </c>
      <c r="F29" s="58">
        <v>28</v>
      </c>
      <c r="G29" s="59">
        <v>41</v>
      </c>
      <c r="H29" s="90"/>
      <c r="I29" s="92"/>
    </row>
    <row r="30" spans="2:9" ht="14.4" x14ac:dyDescent="0.3">
      <c r="B30" s="13"/>
      <c r="C30" s="13"/>
      <c r="D30" s="13"/>
      <c r="E30" s="13"/>
      <c r="F30" s="13"/>
      <c r="G30" s="13"/>
      <c r="H30" s="13"/>
      <c r="I30" s="13"/>
    </row>
    <row r="31" spans="2:9" ht="14.4" x14ac:dyDescent="0.3">
      <c r="B31" s="13"/>
      <c r="C31" s="13"/>
      <c r="D31" s="13"/>
      <c r="E31" s="13"/>
      <c r="F31" s="13"/>
      <c r="G31" s="13"/>
      <c r="H31" s="13"/>
      <c r="I31" s="13"/>
    </row>
    <row r="32" spans="2:9" ht="23.4" x14ac:dyDescent="0.25">
      <c r="B32" s="86" t="s">
        <v>139</v>
      </c>
      <c r="C32" s="86"/>
      <c r="D32" s="86"/>
      <c r="E32" s="86"/>
      <c r="F32" s="86"/>
      <c r="G32" s="86"/>
      <c r="H32" s="86"/>
      <c r="I32" s="86"/>
    </row>
    <row r="33" spans="2:9" ht="36" x14ac:dyDescent="0.25">
      <c r="B33" s="87" t="s">
        <v>129</v>
      </c>
      <c r="C33" s="87"/>
      <c r="D33" s="87"/>
      <c r="E33" s="88" t="s">
        <v>130</v>
      </c>
      <c r="F33" s="88"/>
      <c r="G33" s="88"/>
      <c r="H33" s="54" t="s">
        <v>131</v>
      </c>
      <c r="I33" s="55" t="s">
        <v>45</v>
      </c>
    </row>
    <row r="34" spans="2:9" ht="18" x14ac:dyDescent="0.25">
      <c r="B34" s="56" t="s">
        <v>132</v>
      </c>
      <c r="C34" s="56" t="s">
        <v>133</v>
      </c>
      <c r="D34" s="57" t="s">
        <v>134</v>
      </c>
      <c r="E34" s="58" t="s">
        <v>132</v>
      </c>
      <c r="F34" s="58" t="s">
        <v>133</v>
      </c>
      <c r="G34" s="59" t="s">
        <v>134</v>
      </c>
      <c r="H34" s="89">
        <v>123</v>
      </c>
      <c r="I34" s="91">
        <v>4</v>
      </c>
    </row>
    <row r="35" spans="2:9" ht="18" x14ac:dyDescent="0.25">
      <c r="B35" s="56">
        <v>327</v>
      </c>
      <c r="C35" s="56">
        <v>350</v>
      </c>
      <c r="D35" s="57">
        <v>677</v>
      </c>
      <c r="E35" s="58">
        <v>10</v>
      </c>
      <c r="F35" s="58">
        <v>13</v>
      </c>
      <c r="G35" s="59">
        <v>23</v>
      </c>
      <c r="H35" s="90"/>
      <c r="I35" s="92"/>
    </row>
    <row r="36" spans="2:9" ht="14.4" x14ac:dyDescent="0.3">
      <c r="B36" s="13"/>
      <c r="C36" s="13"/>
      <c r="D36" s="13"/>
      <c r="E36" s="13"/>
      <c r="F36" s="13"/>
      <c r="G36" s="13"/>
      <c r="H36" s="13"/>
      <c r="I36" s="13"/>
    </row>
    <row r="37" spans="2:9" ht="14.4" x14ac:dyDescent="0.3">
      <c r="B37" s="13"/>
      <c r="C37" s="13"/>
      <c r="D37" s="13"/>
      <c r="E37" s="13"/>
      <c r="F37" s="13"/>
      <c r="G37" s="13"/>
      <c r="H37" s="13"/>
      <c r="I37" s="13"/>
    </row>
    <row r="38" spans="2:9" ht="23.4" x14ac:dyDescent="0.25">
      <c r="B38" s="86" t="s">
        <v>140</v>
      </c>
      <c r="C38" s="86"/>
      <c r="D38" s="86"/>
      <c r="E38" s="86"/>
      <c r="F38" s="86"/>
      <c r="G38" s="86"/>
      <c r="H38" s="86"/>
      <c r="I38" s="86"/>
    </row>
    <row r="39" spans="2:9" ht="36" x14ac:dyDescent="0.25">
      <c r="B39" s="87" t="s">
        <v>129</v>
      </c>
      <c r="C39" s="87"/>
      <c r="D39" s="87"/>
      <c r="E39" s="88" t="s">
        <v>130</v>
      </c>
      <c r="F39" s="88"/>
      <c r="G39" s="88"/>
      <c r="H39" s="54" t="s">
        <v>131</v>
      </c>
      <c r="I39" s="55" t="s">
        <v>45</v>
      </c>
    </row>
    <row r="40" spans="2:9" ht="18" x14ac:dyDescent="0.25">
      <c r="B40" s="56" t="s">
        <v>132</v>
      </c>
      <c r="C40" s="56" t="s">
        <v>133</v>
      </c>
      <c r="D40" s="57" t="s">
        <v>134</v>
      </c>
      <c r="E40" s="58" t="s">
        <v>132</v>
      </c>
      <c r="F40" s="58" t="s">
        <v>133</v>
      </c>
      <c r="G40" s="59" t="s">
        <v>134</v>
      </c>
      <c r="H40" s="89">
        <v>27</v>
      </c>
      <c r="I40" s="91">
        <v>3</v>
      </c>
    </row>
    <row r="41" spans="2:9" ht="18" x14ac:dyDescent="0.25">
      <c r="B41" s="56">
        <v>173</v>
      </c>
      <c r="C41" s="56">
        <v>191</v>
      </c>
      <c r="D41" s="57">
        <v>364</v>
      </c>
      <c r="E41" s="58">
        <v>6</v>
      </c>
      <c r="F41" s="58">
        <v>10</v>
      </c>
      <c r="G41" s="59">
        <v>16</v>
      </c>
      <c r="H41" s="90"/>
      <c r="I41" s="92"/>
    </row>
    <row r="42" spans="2:9" ht="14.4" x14ac:dyDescent="0.3">
      <c r="B42" s="13"/>
      <c r="C42" s="13"/>
      <c r="D42" s="13"/>
      <c r="E42" s="13"/>
      <c r="F42" s="13"/>
      <c r="G42" s="13"/>
      <c r="H42" s="13"/>
      <c r="I42" s="13"/>
    </row>
    <row r="43" spans="2:9" ht="14.4" x14ac:dyDescent="0.3">
      <c r="B43" s="13"/>
      <c r="C43" s="13"/>
      <c r="D43" s="13"/>
      <c r="E43" s="13"/>
      <c r="F43" s="13"/>
      <c r="G43" s="13"/>
      <c r="H43" s="13"/>
      <c r="I43" s="13"/>
    </row>
    <row r="44" spans="2:9" ht="23.4" x14ac:dyDescent="0.25">
      <c r="B44" s="86" t="s">
        <v>141</v>
      </c>
      <c r="C44" s="86"/>
      <c r="D44" s="86"/>
      <c r="E44" s="86"/>
      <c r="F44" s="86"/>
      <c r="G44" s="86"/>
      <c r="H44" s="86"/>
      <c r="I44" s="86"/>
    </row>
    <row r="45" spans="2:9" ht="36" x14ac:dyDescent="0.25">
      <c r="B45" s="87" t="s">
        <v>129</v>
      </c>
      <c r="C45" s="87"/>
      <c r="D45" s="87"/>
      <c r="E45" s="88" t="s">
        <v>130</v>
      </c>
      <c r="F45" s="88"/>
      <c r="G45" s="88"/>
      <c r="H45" s="54" t="s">
        <v>131</v>
      </c>
      <c r="I45" s="55" t="s">
        <v>45</v>
      </c>
    </row>
    <row r="46" spans="2:9" ht="18" x14ac:dyDescent="0.25">
      <c r="B46" s="56" t="s">
        <v>132</v>
      </c>
      <c r="C46" s="56" t="s">
        <v>133</v>
      </c>
      <c r="D46" s="57" t="s">
        <v>134</v>
      </c>
      <c r="E46" s="58" t="s">
        <v>132</v>
      </c>
      <c r="F46" s="58" t="s">
        <v>133</v>
      </c>
      <c r="G46" s="59" t="s">
        <v>134</v>
      </c>
      <c r="H46" s="89">
        <v>46</v>
      </c>
      <c r="I46" s="91">
        <v>4</v>
      </c>
    </row>
    <row r="47" spans="2:9" ht="18" x14ac:dyDescent="0.25">
      <c r="B47" s="56">
        <v>469</v>
      </c>
      <c r="C47" s="56">
        <v>547</v>
      </c>
      <c r="D47" s="57">
        <v>1016</v>
      </c>
      <c r="E47" s="58">
        <v>6</v>
      </c>
      <c r="F47" s="58">
        <v>15</v>
      </c>
      <c r="G47" s="59">
        <v>21</v>
      </c>
      <c r="H47" s="90"/>
      <c r="I47" s="92"/>
    </row>
    <row r="48" spans="2:9" ht="14.4" x14ac:dyDescent="0.3">
      <c r="B48" s="13"/>
      <c r="C48" s="13"/>
      <c r="D48" s="13"/>
      <c r="E48" s="13"/>
      <c r="F48" s="13"/>
      <c r="G48" s="13"/>
      <c r="H48" s="13"/>
      <c r="I48" s="13"/>
    </row>
    <row r="49" spans="2:9" ht="14.4" x14ac:dyDescent="0.3">
      <c r="B49" s="13"/>
      <c r="C49" s="13"/>
      <c r="D49" s="13"/>
      <c r="E49" s="13"/>
      <c r="F49" s="13"/>
      <c r="G49" s="13"/>
      <c r="H49" s="13"/>
      <c r="I49" s="13"/>
    </row>
    <row r="50" spans="2:9" ht="23.4" x14ac:dyDescent="0.25">
      <c r="B50" s="86" t="s">
        <v>142</v>
      </c>
      <c r="C50" s="86"/>
      <c r="D50" s="86"/>
      <c r="E50" s="86"/>
      <c r="F50" s="86"/>
      <c r="G50" s="86"/>
      <c r="H50" s="86"/>
      <c r="I50" s="86"/>
    </row>
    <row r="51" spans="2:9" ht="36" x14ac:dyDescent="0.25">
      <c r="B51" s="87" t="s">
        <v>129</v>
      </c>
      <c r="C51" s="87"/>
      <c r="D51" s="87"/>
      <c r="E51" s="88" t="s">
        <v>130</v>
      </c>
      <c r="F51" s="88"/>
      <c r="G51" s="88"/>
      <c r="H51" s="54" t="s">
        <v>131</v>
      </c>
      <c r="I51" s="55" t="s">
        <v>45</v>
      </c>
    </row>
    <row r="52" spans="2:9" ht="18" x14ac:dyDescent="0.25">
      <c r="B52" s="56" t="s">
        <v>132</v>
      </c>
      <c r="C52" s="56" t="s">
        <v>133</v>
      </c>
      <c r="D52" s="57" t="s">
        <v>134</v>
      </c>
      <c r="E52" s="58" t="s">
        <v>132</v>
      </c>
      <c r="F52" s="58" t="s">
        <v>133</v>
      </c>
      <c r="G52" s="59" t="s">
        <v>134</v>
      </c>
      <c r="H52" s="89">
        <v>13</v>
      </c>
      <c r="I52" s="91">
        <v>0</v>
      </c>
    </row>
    <row r="53" spans="2:9" ht="18" x14ac:dyDescent="0.25">
      <c r="B53" s="56">
        <v>97</v>
      </c>
      <c r="C53" s="56">
        <v>182</v>
      </c>
      <c r="D53" s="57">
        <v>279</v>
      </c>
      <c r="E53" s="58">
        <v>0</v>
      </c>
      <c r="F53" s="58">
        <v>5</v>
      </c>
      <c r="G53" s="59">
        <v>5</v>
      </c>
      <c r="H53" s="90"/>
      <c r="I53" s="92"/>
    </row>
    <row r="54" spans="2:9" ht="14.4" x14ac:dyDescent="0.3">
      <c r="B54" s="13"/>
      <c r="C54" s="13"/>
      <c r="D54" s="13"/>
      <c r="E54" s="13"/>
      <c r="F54" s="13"/>
      <c r="G54" s="13"/>
      <c r="H54" s="13"/>
      <c r="I54" s="13"/>
    </row>
    <row r="55" spans="2:9" ht="14.4" x14ac:dyDescent="0.3">
      <c r="B55" s="13"/>
      <c r="C55" s="13"/>
      <c r="D55" s="13"/>
      <c r="E55" s="13"/>
      <c r="F55" s="13"/>
      <c r="G55" s="13"/>
      <c r="H55" s="13"/>
      <c r="I55" s="13"/>
    </row>
    <row r="56" spans="2:9" ht="23.4" x14ac:dyDescent="0.25">
      <c r="B56" s="86" t="s">
        <v>143</v>
      </c>
      <c r="C56" s="86"/>
      <c r="D56" s="86"/>
      <c r="E56" s="86"/>
      <c r="F56" s="86"/>
      <c r="G56" s="86"/>
      <c r="H56" s="86"/>
      <c r="I56" s="86"/>
    </row>
    <row r="57" spans="2:9" ht="36" x14ac:dyDescent="0.25">
      <c r="B57" s="87" t="s">
        <v>129</v>
      </c>
      <c r="C57" s="87"/>
      <c r="D57" s="87"/>
      <c r="E57" s="88" t="s">
        <v>130</v>
      </c>
      <c r="F57" s="88"/>
      <c r="G57" s="88"/>
      <c r="H57" s="54" t="s">
        <v>131</v>
      </c>
      <c r="I57" s="55" t="s">
        <v>45</v>
      </c>
    </row>
    <row r="58" spans="2:9" ht="18" x14ac:dyDescent="0.25">
      <c r="B58" s="56" t="s">
        <v>132</v>
      </c>
      <c r="C58" s="56" t="s">
        <v>133</v>
      </c>
      <c r="D58" s="57" t="s">
        <v>134</v>
      </c>
      <c r="E58" s="58" t="s">
        <v>132</v>
      </c>
      <c r="F58" s="58" t="s">
        <v>133</v>
      </c>
      <c r="G58" s="59" t="s">
        <v>134</v>
      </c>
      <c r="H58" s="89">
        <v>32</v>
      </c>
      <c r="I58" s="91">
        <v>1</v>
      </c>
    </row>
    <row r="59" spans="2:9" ht="18" x14ac:dyDescent="0.25">
      <c r="B59" s="56">
        <v>63</v>
      </c>
      <c r="C59" s="56">
        <v>128</v>
      </c>
      <c r="D59" s="57">
        <v>191</v>
      </c>
      <c r="E59" s="58">
        <v>2</v>
      </c>
      <c r="F59" s="58">
        <v>8</v>
      </c>
      <c r="G59" s="59">
        <v>10</v>
      </c>
      <c r="H59" s="90"/>
      <c r="I59" s="92"/>
    </row>
    <row r="60" spans="2:9" ht="14.4" x14ac:dyDescent="0.3">
      <c r="B60" s="13"/>
      <c r="C60" s="13"/>
      <c r="D60" s="13"/>
      <c r="E60" s="13"/>
      <c r="F60" s="13"/>
      <c r="G60" s="13"/>
      <c r="H60" s="13"/>
      <c r="I60" s="13"/>
    </row>
    <row r="61" spans="2:9" ht="14.4" x14ac:dyDescent="0.3">
      <c r="B61" s="13"/>
      <c r="C61" s="13"/>
      <c r="D61" s="13"/>
      <c r="E61" s="13"/>
      <c r="F61" s="13"/>
      <c r="G61" s="13"/>
      <c r="H61" s="13"/>
      <c r="I61" s="13"/>
    </row>
    <row r="62" spans="2:9" ht="23.4" x14ac:dyDescent="0.25">
      <c r="B62" s="86" t="s">
        <v>144</v>
      </c>
      <c r="C62" s="86"/>
      <c r="D62" s="86"/>
      <c r="E62" s="86"/>
      <c r="F62" s="86"/>
      <c r="G62" s="86"/>
      <c r="H62" s="86"/>
      <c r="I62" s="86"/>
    </row>
    <row r="63" spans="2:9" ht="36" x14ac:dyDescent="0.25">
      <c r="B63" s="87" t="s">
        <v>129</v>
      </c>
      <c r="C63" s="87"/>
      <c r="D63" s="87"/>
      <c r="E63" s="88" t="s">
        <v>130</v>
      </c>
      <c r="F63" s="88"/>
      <c r="G63" s="88"/>
      <c r="H63" s="54" t="s">
        <v>131</v>
      </c>
      <c r="I63" s="55" t="s">
        <v>45</v>
      </c>
    </row>
    <row r="64" spans="2:9" ht="18" x14ac:dyDescent="0.25">
      <c r="B64" s="56" t="s">
        <v>132</v>
      </c>
      <c r="C64" s="56" t="s">
        <v>133</v>
      </c>
      <c r="D64" s="57" t="s">
        <v>134</v>
      </c>
      <c r="E64" s="58" t="s">
        <v>132</v>
      </c>
      <c r="F64" s="58" t="s">
        <v>133</v>
      </c>
      <c r="G64" s="59" t="s">
        <v>134</v>
      </c>
      <c r="H64" s="89">
        <v>12</v>
      </c>
      <c r="I64" s="91">
        <v>0</v>
      </c>
    </row>
    <row r="65" spans="2:9" ht="18" x14ac:dyDescent="0.25">
      <c r="B65" s="56">
        <v>21</v>
      </c>
      <c r="C65" s="56">
        <v>40</v>
      </c>
      <c r="D65" s="57">
        <v>61</v>
      </c>
      <c r="E65" s="58">
        <v>0</v>
      </c>
      <c r="F65" s="58">
        <v>5</v>
      </c>
      <c r="G65" s="59">
        <v>5</v>
      </c>
      <c r="H65" s="90"/>
      <c r="I65" s="92"/>
    </row>
    <row r="66" spans="2:9" ht="14.4" x14ac:dyDescent="0.3">
      <c r="B66" s="13"/>
      <c r="C66" s="13"/>
      <c r="D66" s="13"/>
      <c r="E66" s="13"/>
      <c r="F66" s="13"/>
      <c r="G66" s="13"/>
      <c r="H66" s="13"/>
      <c r="I66" s="13"/>
    </row>
    <row r="67" spans="2:9" ht="14.4" x14ac:dyDescent="0.3">
      <c r="B67" s="13"/>
      <c r="C67" s="13"/>
      <c r="D67" s="13"/>
      <c r="E67" s="13"/>
      <c r="F67" s="13"/>
      <c r="G67" s="13"/>
      <c r="H67" s="13"/>
      <c r="I67" s="13"/>
    </row>
    <row r="68" spans="2:9" ht="23.4" x14ac:dyDescent="0.25">
      <c r="B68" s="86" t="s">
        <v>145</v>
      </c>
      <c r="C68" s="86"/>
      <c r="D68" s="86"/>
      <c r="E68" s="86"/>
      <c r="F68" s="86"/>
      <c r="G68" s="86"/>
      <c r="H68" s="86"/>
      <c r="I68" s="86"/>
    </row>
    <row r="69" spans="2:9" ht="36" x14ac:dyDescent="0.25">
      <c r="B69" s="87" t="s">
        <v>129</v>
      </c>
      <c r="C69" s="87"/>
      <c r="D69" s="87"/>
      <c r="E69" s="88" t="s">
        <v>130</v>
      </c>
      <c r="F69" s="88"/>
      <c r="G69" s="88"/>
      <c r="H69" s="54" t="s">
        <v>131</v>
      </c>
      <c r="I69" s="55" t="s">
        <v>45</v>
      </c>
    </row>
    <row r="70" spans="2:9" ht="18" x14ac:dyDescent="0.25">
      <c r="B70" s="56" t="s">
        <v>132</v>
      </c>
      <c r="C70" s="56" t="s">
        <v>133</v>
      </c>
      <c r="D70" s="57" t="s">
        <v>134</v>
      </c>
      <c r="E70" s="58" t="s">
        <v>132</v>
      </c>
      <c r="F70" s="58" t="s">
        <v>133</v>
      </c>
      <c r="G70" s="59" t="s">
        <v>134</v>
      </c>
      <c r="H70" s="89">
        <v>5</v>
      </c>
      <c r="I70" s="91">
        <v>0</v>
      </c>
    </row>
    <row r="71" spans="2:9" ht="18" x14ac:dyDescent="0.25">
      <c r="B71" s="56">
        <v>14</v>
      </c>
      <c r="C71" s="56">
        <v>43</v>
      </c>
      <c r="D71" s="57">
        <v>57</v>
      </c>
      <c r="E71" s="58">
        <v>0</v>
      </c>
      <c r="F71" s="58">
        <v>0</v>
      </c>
      <c r="G71" s="59">
        <v>0</v>
      </c>
      <c r="H71" s="90"/>
      <c r="I71" s="92"/>
    </row>
    <row r="72" spans="2:9" ht="14.4" x14ac:dyDescent="0.3">
      <c r="B72" s="13"/>
      <c r="C72" s="13"/>
      <c r="D72" s="13"/>
      <c r="E72" s="13"/>
      <c r="F72" s="13"/>
      <c r="G72" s="13"/>
      <c r="H72" s="13"/>
      <c r="I72" s="13"/>
    </row>
    <row r="73" spans="2:9" ht="14.4" x14ac:dyDescent="0.3">
      <c r="B73" s="13"/>
      <c r="C73" s="13"/>
      <c r="D73" s="13"/>
      <c r="E73" s="13"/>
      <c r="F73" s="13"/>
      <c r="G73" s="13"/>
      <c r="H73" s="13"/>
      <c r="I73" s="13"/>
    </row>
    <row r="74" spans="2:9" ht="23.4" x14ac:dyDescent="0.25">
      <c r="B74" s="86" t="s">
        <v>146</v>
      </c>
      <c r="C74" s="86"/>
      <c r="D74" s="86"/>
      <c r="E74" s="86"/>
      <c r="F74" s="86"/>
      <c r="G74" s="86"/>
      <c r="H74" s="86"/>
      <c r="I74" s="86"/>
    </row>
    <row r="75" spans="2:9" ht="36" x14ac:dyDescent="0.25">
      <c r="B75" s="87" t="s">
        <v>129</v>
      </c>
      <c r="C75" s="87"/>
      <c r="D75" s="87"/>
      <c r="E75" s="88" t="s">
        <v>130</v>
      </c>
      <c r="F75" s="88"/>
      <c r="G75" s="88"/>
      <c r="H75" s="54" t="s">
        <v>131</v>
      </c>
      <c r="I75" s="55" t="s">
        <v>45</v>
      </c>
    </row>
    <row r="76" spans="2:9" ht="18" x14ac:dyDescent="0.25">
      <c r="B76" s="56" t="s">
        <v>132</v>
      </c>
      <c r="C76" s="56" t="s">
        <v>133</v>
      </c>
      <c r="D76" s="57" t="s">
        <v>134</v>
      </c>
      <c r="E76" s="58" t="s">
        <v>132</v>
      </c>
      <c r="F76" s="58" t="s">
        <v>133</v>
      </c>
      <c r="G76" s="59" t="s">
        <v>134</v>
      </c>
      <c r="H76" s="89">
        <v>10</v>
      </c>
      <c r="I76" s="91">
        <v>1</v>
      </c>
    </row>
    <row r="77" spans="2:9" ht="18" x14ac:dyDescent="0.25">
      <c r="B77" s="56">
        <v>28</v>
      </c>
      <c r="C77" s="56">
        <v>33</v>
      </c>
      <c r="D77" s="57">
        <v>61</v>
      </c>
      <c r="E77" s="58">
        <v>0</v>
      </c>
      <c r="F77" s="58">
        <v>2</v>
      </c>
      <c r="G77" s="59">
        <v>2</v>
      </c>
      <c r="H77" s="90"/>
      <c r="I77" s="92"/>
    </row>
    <row r="80" spans="2:9" ht="23.4" x14ac:dyDescent="0.25">
      <c r="B80" s="86" t="s">
        <v>147</v>
      </c>
      <c r="C80" s="86"/>
      <c r="D80" s="86"/>
      <c r="E80" s="86"/>
      <c r="F80" s="86"/>
      <c r="G80" s="86"/>
      <c r="H80" s="86"/>
      <c r="I80" s="86"/>
    </row>
    <row r="81" spans="2:9" ht="36" x14ac:dyDescent="0.25">
      <c r="B81" s="87" t="s">
        <v>129</v>
      </c>
      <c r="C81" s="87"/>
      <c r="D81" s="87"/>
      <c r="E81" s="88" t="s">
        <v>130</v>
      </c>
      <c r="F81" s="88"/>
      <c r="G81" s="88"/>
      <c r="H81" s="54" t="s">
        <v>131</v>
      </c>
      <c r="I81" s="55" t="s">
        <v>45</v>
      </c>
    </row>
    <row r="82" spans="2:9" ht="18" x14ac:dyDescent="0.25">
      <c r="B82" s="56" t="s">
        <v>132</v>
      </c>
      <c r="C82" s="56" t="s">
        <v>133</v>
      </c>
      <c r="D82" s="57" t="s">
        <v>134</v>
      </c>
      <c r="E82" s="58" t="s">
        <v>132</v>
      </c>
      <c r="F82" s="58" t="s">
        <v>133</v>
      </c>
      <c r="G82" s="59" t="s">
        <v>134</v>
      </c>
      <c r="H82" s="89">
        <v>4</v>
      </c>
      <c r="I82" s="91">
        <v>0</v>
      </c>
    </row>
    <row r="83" spans="2:9" ht="18" x14ac:dyDescent="0.25">
      <c r="B83" s="56">
        <v>9</v>
      </c>
      <c r="C83" s="56">
        <v>16</v>
      </c>
      <c r="D83" s="57">
        <v>25</v>
      </c>
      <c r="E83" s="58">
        <v>1</v>
      </c>
      <c r="F83" s="58">
        <v>0</v>
      </c>
      <c r="G83" s="59">
        <v>1</v>
      </c>
      <c r="H83" s="90"/>
      <c r="I83" s="92"/>
    </row>
  </sheetData>
  <mergeCells count="70">
    <mergeCell ref="B81:D81"/>
    <mergeCell ref="E81:G81"/>
    <mergeCell ref="H82:H83"/>
    <mergeCell ref="I82:I83"/>
    <mergeCell ref="B74:I74"/>
    <mergeCell ref="B75:D75"/>
    <mergeCell ref="E75:G75"/>
    <mergeCell ref="H76:H77"/>
    <mergeCell ref="I76:I77"/>
    <mergeCell ref="B80:I80"/>
    <mergeCell ref="H70:H71"/>
    <mergeCell ref="I70:I71"/>
    <mergeCell ref="B57:D57"/>
    <mergeCell ref="E57:G57"/>
    <mergeCell ref="H58:H59"/>
    <mergeCell ref="I58:I59"/>
    <mergeCell ref="B62:I62"/>
    <mergeCell ref="B63:D63"/>
    <mergeCell ref="E63:G63"/>
    <mergeCell ref="H64:H65"/>
    <mergeCell ref="I64:I65"/>
    <mergeCell ref="B68:I68"/>
    <mergeCell ref="B69:D69"/>
    <mergeCell ref="E69:G69"/>
    <mergeCell ref="B56:I56"/>
    <mergeCell ref="H40:H41"/>
    <mergeCell ref="I40:I41"/>
    <mergeCell ref="B44:I44"/>
    <mergeCell ref="B45:D45"/>
    <mergeCell ref="E45:G45"/>
    <mergeCell ref="H46:H47"/>
    <mergeCell ref="I46:I47"/>
    <mergeCell ref="B50:I50"/>
    <mergeCell ref="B51:D51"/>
    <mergeCell ref="E51:G51"/>
    <mergeCell ref="H52:H53"/>
    <mergeCell ref="I52:I53"/>
    <mergeCell ref="B39:D39"/>
    <mergeCell ref="E39:G39"/>
    <mergeCell ref="B26:I26"/>
    <mergeCell ref="B27:D27"/>
    <mergeCell ref="E27:G27"/>
    <mergeCell ref="H28:H29"/>
    <mergeCell ref="I28:I29"/>
    <mergeCell ref="B32:I32"/>
    <mergeCell ref="B33:D33"/>
    <mergeCell ref="E33:G33"/>
    <mergeCell ref="H34:H35"/>
    <mergeCell ref="I34:I35"/>
    <mergeCell ref="B38:I38"/>
    <mergeCell ref="H22:H23"/>
    <mergeCell ref="I22:I23"/>
    <mergeCell ref="B9:D9"/>
    <mergeCell ref="E9:G9"/>
    <mergeCell ref="H10:H11"/>
    <mergeCell ref="I10:I11"/>
    <mergeCell ref="B14:I14"/>
    <mergeCell ref="B15:D15"/>
    <mergeCell ref="E15:G15"/>
    <mergeCell ref="H16:H17"/>
    <mergeCell ref="I16:I17"/>
    <mergeCell ref="B20:I20"/>
    <mergeCell ref="B21:D21"/>
    <mergeCell ref="E21:G21"/>
    <mergeCell ref="B8:I8"/>
    <mergeCell ref="B2:I2"/>
    <mergeCell ref="B3:D3"/>
    <mergeCell ref="E3:G3"/>
    <mergeCell ref="H4:H5"/>
    <mergeCell ref="I4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I10" sqref="I10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9" sqref="O9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showGridLines="0" workbookViewId="0">
      <selection activeCell="B14" sqref="B14"/>
    </sheetView>
  </sheetViews>
  <sheetFormatPr defaultRowHeight="13.8" x14ac:dyDescent="0.25"/>
  <cols>
    <col min="2" max="2" width="31.5" bestFit="1" customWidth="1"/>
    <col min="3" max="4" width="24.59765625" style="69" customWidth="1"/>
  </cols>
  <sheetData>
    <row r="2" spans="2:4" ht="18" x14ac:dyDescent="0.25">
      <c r="B2" s="60" t="s">
        <v>148</v>
      </c>
      <c r="C2" s="67" t="s">
        <v>163</v>
      </c>
      <c r="D2" s="67" t="s">
        <v>45</v>
      </c>
    </row>
    <row r="3" spans="2:4" x14ac:dyDescent="0.25">
      <c r="B3" s="61" t="s">
        <v>149</v>
      </c>
      <c r="C3" s="68">
        <v>256</v>
      </c>
      <c r="D3" s="68">
        <v>17</v>
      </c>
    </row>
    <row r="4" spans="2:4" x14ac:dyDescent="0.25">
      <c r="B4" s="61" t="s">
        <v>137</v>
      </c>
      <c r="C4" s="68">
        <v>110</v>
      </c>
      <c r="D4" s="68">
        <v>7</v>
      </c>
    </row>
    <row r="5" spans="2:4" x14ac:dyDescent="0.25">
      <c r="B5" s="61" t="s">
        <v>150</v>
      </c>
      <c r="C5" s="68">
        <v>48</v>
      </c>
      <c r="D5" s="68">
        <v>1</v>
      </c>
    </row>
    <row r="6" spans="2:4" x14ac:dyDescent="0.25">
      <c r="B6" s="61" t="s">
        <v>139</v>
      </c>
      <c r="C6" s="68">
        <v>121</v>
      </c>
      <c r="D6" s="68">
        <v>4</v>
      </c>
    </row>
    <row r="7" spans="2:4" x14ac:dyDescent="0.25">
      <c r="B7" s="61" t="s">
        <v>140</v>
      </c>
      <c r="C7" s="68">
        <v>27</v>
      </c>
      <c r="D7" s="68">
        <v>3</v>
      </c>
    </row>
    <row r="8" spans="2:4" x14ac:dyDescent="0.25">
      <c r="B8" s="61" t="s">
        <v>151</v>
      </c>
      <c r="C8" s="68">
        <v>46</v>
      </c>
      <c r="D8" s="68">
        <v>4</v>
      </c>
    </row>
    <row r="9" spans="2:4" x14ac:dyDescent="0.25">
      <c r="B9" s="61" t="s">
        <v>143</v>
      </c>
      <c r="C9" s="68">
        <v>32</v>
      </c>
      <c r="D9" s="68">
        <v>1</v>
      </c>
    </row>
    <row r="10" spans="2:4" x14ac:dyDescent="0.25">
      <c r="B10" s="61" t="s">
        <v>144</v>
      </c>
      <c r="C10" s="68">
        <v>12</v>
      </c>
      <c r="D10" s="68">
        <v>0</v>
      </c>
    </row>
    <row r="11" spans="2:4" x14ac:dyDescent="0.25">
      <c r="B11" s="61" t="s">
        <v>152</v>
      </c>
      <c r="C11" s="68">
        <v>5</v>
      </c>
      <c r="D11" s="68">
        <v>0</v>
      </c>
    </row>
    <row r="12" spans="2:4" x14ac:dyDescent="0.25">
      <c r="B12" s="61" t="s">
        <v>153</v>
      </c>
      <c r="C12" s="68">
        <v>9</v>
      </c>
      <c r="D12" s="68">
        <v>1</v>
      </c>
    </row>
    <row r="16" spans="2:4" x14ac:dyDescent="0.25">
      <c r="B16" t="s">
        <v>161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4:S8"/>
  <sheetViews>
    <sheetView showGridLines="0" workbookViewId="0">
      <selection activeCell="Q22" sqref="Q22"/>
    </sheetView>
  </sheetViews>
  <sheetFormatPr defaultRowHeight="13.8" x14ac:dyDescent="0.25"/>
  <cols>
    <col min="17" max="17" width="15.59765625" customWidth="1"/>
    <col min="18" max="18" width="14.09765625" customWidth="1"/>
    <col min="20" max="20" width="16" customWidth="1"/>
    <col min="21" max="21" width="15.5" customWidth="1"/>
  </cols>
  <sheetData>
    <row r="4" spans="16:19" ht="27.6" x14ac:dyDescent="0.25">
      <c r="P4" s="73" t="s">
        <v>164</v>
      </c>
      <c r="Q4" s="71" t="s">
        <v>165</v>
      </c>
      <c r="R4" s="71" t="s">
        <v>166</v>
      </c>
      <c r="S4" s="71" t="s">
        <v>73</v>
      </c>
    </row>
    <row r="5" spans="16:19" x14ac:dyDescent="0.25">
      <c r="P5" s="74">
        <v>2023</v>
      </c>
      <c r="Q5" s="75">
        <v>449</v>
      </c>
      <c r="R5" s="76">
        <v>813</v>
      </c>
      <c r="S5" s="77">
        <v>1262</v>
      </c>
    </row>
    <row r="6" spans="16:19" x14ac:dyDescent="0.25">
      <c r="P6" s="74">
        <v>2024</v>
      </c>
      <c r="Q6" s="78">
        <v>442</v>
      </c>
      <c r="R6" s="76">
        <v>529</v>
      </c>
      <c r="S6" s="79">
        <v>971</v>
      </c>
    </row>
    <row r="8" spans="16:19" ht="24" customHeight="1" x14ac:dyDescent="0.25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showGridLines="0" workbookViewId="0">
      <selection activeCell="C9" sqref="C9"/>
    </sheetView>
  </sheetViews>
  <sheetFormatPr defaultRowHeight="13.8" x14ac:dyDescent="0.25"/>
  <cols>
    <col min="3" max="3" width="14.59765625" customWidth="1"/>
    <col min="4" max="4" width="14.19921875" customWidth="1"/>
  </cols>
  <sheetData>
    <row r="2" spans="2:5" ht="33.75" customHeight="1" x14ac:dyDescent="0.25">
      <c r="B2" s="70" t="s">
        <v>164</v>
      </c>
      <c r="C2" s="71" t="s">
        <v>167</v>
      </c>
      <c r="D2" s="71" t="s">
        <v>166</v>
      </c>
      <c r="E2" s="72" t="s">
        <v>73</v>
      </c>
    </row>
    <row r="3" spans="2:5" x14ac:dyDescent="0.25">
      <c r="B3" s="74">
        <v>2023</v>
      </c>
      <c r="C3" s="75">
        <v>2982</v>
      </c>
      <c r="D3" s="76">
        <v>3332</v>
      </c>
      <c r="E3" s="77">
        <v>6314</v>
      </c>
    </row>
    <row r="4" spans="2:5" x14ac:dyDescent="0.25">
      <c r="B4" s="74">
        <v>2024</v>
      </c>
      <c r="C4" s="78">
        <v>2668</v>
      </c>
      <c r="D4" s="76">
        <v>3622</v>
      </c>
      <c r="E4" s="79">
        <v>6290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"/>
  <sheetViews>
    <sheetView showGridLines="0" zoomScale="63" zoomScaleNormal="63" workbookViewId="0">
      <selection activeCell="C42" sqref="C42"/>
    </sheetView>
  </sheetViews>
  <sheetFormatPr defaultRowHeight="13.8" x14ac:dyDescent="0.25"/>
  <cols>
    <col min="2" max="2" width="43.3984375" customWidth="1"/>
    <col min="3" max="3" width="20.3984375" customWidth="1"/>
    <col min="4" max="4" width="27.5" customWidth="1"/>
    <col min="5" max="5" width="10.59765625" customWidth="1"/>
    <col min="7" max="7" width="44" bestFit="1" customWidth="1"/>
    <col min="8" max="8" width="20" customWidth="1"/>
    <col min="9" max="9" width="10.59765625" customWidth="1"/>
  </cols>
  <sheetData>
    <row r="3" spans="2:9" x14ac:dyDescent="0.25">
      <c r="B3" t="s">
        <v>0</v>
      </c>
      <c r="G3" t="s">
        <v>29</v>
      </c>
    </row>
    <row r="5" spans="2:9" ht="51.75" customHeight="1" x14ac:dyDescent="0.25">
      <c r="B5" s="2" t="s">
        <v>1</v>
      </c>
      <c r="C5" s="2" t="s">
        <v>2</v>
      </c>
      <c r="D5" s="2" t="s">
        <v>3</v>
      </c>
      <c r="G5" s="3" t="s">
        <v>1</v>
      </c>
      <c r="H5" s="4" t="s">
        <v>30</v>
      </c>
    </row>
    <row r="6" spans="2:9" x14ac:dyDescent="0.25">
      <c r="B6" t="s">
        <v>4</v>
      </c>
      <c r="C6">
        <v>5363</v>
      </c>
      <c r="D6" s="65">
        <v>12972</v>
      </c>
      <c r="G6" t="s">
        <v>4</v>
      </c>
      <c r="H6">
        <v>180</v>
      </c>
    </row>
    <row r="7" spans="2:9" x14ac:dyDescent="0.25">
      <c r="B7" t="s">
        <v>5</v>
      </c>
      <c r="C7">
        <v>3500</v>
      </c>
      <c r="D7" s="65">
        <v>85472</v>
      </c>
      <c r="G7" t="s">
        <v>5</v>
      </c>
      <c r="H7">
        <v>768</v>
      </c>
    </row>
    <row r="8" spans="2:9" x14ac:dyDescent="0.25">
      <c r="B8" t="s">
        <v>6</v>
      </c>
      <c r="C8">
        <v>760</v>
      </c>
      <c r="D8" s="65">
        <v>2258</v>
      </c>
      <c r="G8" t="s">
        <v>6</v>
      </c>
      <c r="H8">
        <v>93</v>
      </c>
    </row>
    <row r="9" spans="2:9" x14ac:dyDescent="0.25">
      <c r="B9" t="s">
        <v>7</v>
      </c>
      <c r="C9">
        <v>14526518595</v>
      </c>
      <c r="D9" s="65">
        <v>32077401994</v>
      </c>
      <c r="G9" t="s">
        <v>7</v>
      </c>
      <c r="H9" s="1">
        <v>4362944997</v>
      </c>
      <c r="I9" t="s">
        <v>20</v>
      </c>
    </row>
    <row r="10" spans="2:9" x14ac:dyDescent="0.25">
      <c r="B10" t="s">
        <v>8</v>
      </c>
      <c r="C10">
        <v>1210600</v>
      </c>
      <c r="D10" s="65">
        <v>1343206</v>
      </c>
      <c r="G10" t="s">
        <v>31</v>
      </c>
      <c r="H10" s="65">
        <v>88488</v>
      </c>
    </row>
    <row r="11" spans="2:9" x14ac:dyDescent="0.25">
      <c r="B11" t="s">
        <v>9</v>
      </c>
      <c r="C11">
        <v>723</v>
      </c>
      <c r="D11" s="65">
        <v>1272</v>
      </c>
      <c r="G11" t="s">
        <v>9</v>
      </c>
      <c r="H11">
        <v>14</v>
      </c>
    </row>
    <row r="12" spans="2:9" x14ac:dyDescent="0.25">
      <c r="B12" t="s">
        <v>10</v>
      </c>
      <c r="C12">
        <v>516</v>
      </c>
      <c r="D12" s="65">
        <v>1931</v>
      </c>
      <c r="G12" t="s">
        <v>10</v>
      </c>
      <c r="H12">
        <v>180</v>
      </c>
    </row>
    <row r="13" spans="2:9" x14ac:dyDescent="0.25">
      <c r="B13" t="s">
        <v>11</v>
      </c>
      <c r="C13">
        <v>442</v>
      </c>
      <c r="D13" s="65">
        <v>971</v>
      </c>
      <c r="G13" t="s">
        <v>15</v>
      </c>
      <c r="H13">
        <v>427</v>
      </c>
    </row>
    <row r="14" spans="2:9" x14ac:dyDescent="0.25">
      <c r="B14" t="s">
        <v>12</v>
      </c>
      <c r="C14">
        <v>2668</v>
      </c>
      <c r="D14" s="65">
        <v>6290</v>
      </c>
      <c r="G14" t="s">
        <v>16</v>
      </c>
      <c r="H14">
        <v>111</v>
      </c>
    </row>
    <row r="15" spans="2:9" x14ac:dyDescent="0.25">
      <c r="B15" t="s">
        <v>13</v>
      </c>
      <c r="C15">
        <v>127</v>
      </c>
      <c r="D15" s="65">
        <v>361</v>
      </c>
      <c r="G15" t="s">
        <v>17</v>
      </c>
      <c r="H15">
        <v>33</v>
      </c>
    </row>
    <row r="16" spans="2:9" x14ac:dyDescent="0.25">
      <c r="B16" t="s">
        <v>14</v>
      </c>
      <c r="C16">
        <v>1408</v>
      </c>
      <c r="D16" s="65">
        <v>3738</v>
      </c>
      <c r="G16" t="s">
        <v>18</v>
      </c>
      <c r="H16">
        <v>72</v>
      </c>
    </row>
    <row r="17" spans="2:9" x14ac:dyDescent="0.25">
      <c r="B17" t="s">
        <v>15</v>
      </c>
      <c r="C17">
        <v>770</v>
      </c>
      <c r="D17" s="65">
        <v>1272</v>
      </c>
      <c r="G17" t="s">
        <v>19</v>
      </c>
      <c r="H17" s="1">
        <v>4279618529.8099999</v>
      </c>
      <c r="I17" t="s">
        <v>20</v>
      </c>
    </row>
    <row r="18" spans="2:9" x14ac:dyDescent="0.25">
      <c r="B18" t="s">
        <v>16</v>
      </c>
      <c r="C18">
        <v>440</v>
      </c>
      <c r="D18" s="65">
        <v>1933</v>
      </c>
      <c r="G18" t="s">
        <v>21</v>
      </c>
      <c r="H18" s="65">
        <v>7284</v>
      </c>
      <c r="I18" t="s">
        <v>22</v>
      </c>
    </row>
    <row r="19" spans="2:9" x14ac:dyDescent="0.25">
      <c r="B19" t="s">
        <v>17</v>
      </c>
      <c r="C19">
        <v>626</v>
      </c>
      <c r="D19" s="65">
        <v>1357</v>
      </c>
      <c r="G19" t="s">
        <v>23</v>
      </c>
      <c r="H19" s="65">
        <v>3452</v>
      </c>
      <c r="I19" t="s">
        <v>22</v>
      </c>
    </row>
    <row r="20" spans="2:9" x14ac:dyDescent="0.25">
      <c r="B20" t="s">
        <v>18</v>
      </c>
      <c r="C20">
        <v>128</v>
      </c>
      <c r="D20" s="65">
        <v>308</v>
      </c>
      <c r="G20" t="s">
        <v>24</v>
      </c>
      <c r="H20" s="65">
        <v>17061</v>
      </c>
      <c r="I20" t="s">
        <v>22</v>
      </c>
    </row>
    <row r="21" spans="2:9" x14ac:dyDescent="0.25">
      <c r="B21" t="s">
        <v>19</v>
      </c>
      <c r="C21">
        <v>4930393060</v>
      </c>
      <c r="D21" s="1">
        <v>19642136541.599998</v>
      </c>
      <c r="G21" t="s">
        <v>25</v>
      </c>
      <c r="H21" s="65">
        <v>16700</v>
      </c>
      <c r="I21" t="s">
        <v>22</v>
      </c>
    </row>
    <row r="22" spans="2:9" x14ac:dyDescent="0.25">
      <c r="B22" t="s">
        <v>21</v>
      </c>
      <c r="C22">
        <v>13822.8</v>
      </c>
      <c r="D22" s="65">
        <v>72962</v>
      </c>
      <c r="E22" t="s">
        <v>22</v>
      </c>
      <c r="G22" t="s">
        <v>26</v>
      </c>
      <c r="H22" s="65">
        <v>6179999</v>
      </c>
      <c r="I22" t="s">
        <v>27</v>
      </c>
    </row>
    <row r="23" spans="2:9" x14ac:dyDescent="0.25">
      <c r="B23" t="s">
        <v>23</v>
      </c>
      <c r="C23">
        <v>1664</v>
      </c>
      <c r="D23" s="65">
        <v>4423</v>
      </c>
      <c r="E23" t="s">
        <v>22</v>
      </c>
      <c r="G23" t="s">
        <v>28</v>
      </c>
      <c r="H23" s="1">
        <v>39198012</v>
      </c>
      <c r="I23" t="s">
        <v>20</v>
      </c>
    </row>
    <row r="24" spans="2:9" x14ac:dyDescent="0.25">
      <c r="B24" t="s">
        <v>24</v>
      </c>
      <c r="C24">
        <v>13846.934999999999</v>
      </c>
      <c r="D24" s="65">
        <v>224813</v>
      </c>
      <c r="E24" t="s">
        <v>22</v>
      </c>
    </row>
    <row r="25" spans="2:9" x14ac:dyDescent="0.25">
      <c r="B25" t="s">
        <v>25</v>
      </c>
      <c r="C25">
        <v>167989.25</v>
      </c>
      <c r="D25" s="65">
        <v>349980</v>
      </c>
      <c r="E25" t="s">
        <v>22</v>
      </c>
    </row>
    <row r="26" spans="2:9" x14ac:dyDescent="0.25">
      <c r="B26" t="s">
        <v>26</v>
      </c>
      <c r="C26">
        <v>2880500</v>
      </c>
      <c r="D26">
        <v>730162915</v>
      </c>
      <c r="E26" t="s">
        <v>27</v>
      </c>
    </row>
    <row r="27" spans="2:9" x14ac:dyDescent="0.25">
      <c r="B27" t="s">
        <v>28</v>
      </c>
      <c r="C27">
        <v>47982094</v>
      </c>
      <c r="D27" s="1">
        <v>1338096797</v>
      </c>
    </row>
    <row r="31" spans="2:9" x14ac:dyDescent="0.25">
      <c r="B31" s="5" t="s">
        <v>32</v>
      </c>
    </row>
    <row r="32" spans="2:9" ht="14.4" x14ac:dyDescent="0.3">
      <c r="B32" s="6"/>
    </row>
    <row r="33" spans="2:2" ht="14.4" x14ac:dyDescent="0.3">
      <c r="B33" s="7" t="s">
        <v>33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15" sqref="H15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showGridLines="0" workbookViewId="0">
      <selection activeCell="I37" sqref="I37"/>
    </sheetView>
  </sheetViews>
  <sheetFormatPr defaultRowHeight="13.8" x14ac:dyDescent="0.25"/>
  <cols>
    <col min="3" max="3" width="11.3984375" customWidth="1"/>
    <col min="4" max="4" width="11.8984375" customWidth="1"/>
    <col min="6" max="6" width="9.59765625" customWidth="1"/>
    <col min="7" max="7" width="14.59765625" customWidth="1"/>
    <col min="8" max="8" width="11" customWidth="1"/>
    <col min="9" max="9" width="15.8984375" customWidth="1"/>
    <col min="12" max="12" width="13.59765625" customWidth="1"/>
  </cols>
  <sheetData>
    <row r="2" spans="2:12" ht="42" customHeight="1" x14ac:dyDescent="0.3">
      <c r="B2" s="13"/>
      <c r="C2" s="13"/>
      <c r="D2" s="80" t="s">
        <v>34</v>
      </c>
      <c r="E2" s="80"/>
      <c r="F2" s="80"/>
      <c r="G2" s="80"/>
      <c r="H2" s="81" t="s">
        <v>35</v>
      </c>
      <c r="I2" s="81"/>
      <c r="J2" s="82" t="s">
        <v>36</v>
      </c>
      <c r="K2" s="82"/>
      <c r="L2" s="82"/>
    </row>
    <row r="3" spans="2:12" ht="28.8" x14ac:dyDescent="0.25">
      <c r="B3" s="15" t="s">
        <v>37</v>
      </c>
      <c r="C3" s="16" t="s">
        <v>38</v>
      </c>
      <c r="D3" s="17" t="s">
        <v>39</v>
      </c>
      <c r="E3" s="17" t="s">
        <v>40</v>
      </c>
      <c r="F3" s="17" t="s">
        <v>41</v>
      </c>
      <c r="G3" s="17" t="s">
        <v>42</v>
      </c>
      <c r="H3" s="18" t="s">
        <v>39</v>
      </c>
      <c r="I3" s="18" t="s">
        <v>42</v>
      </c>
      <c r="J3" s="19" t="s">
        <v>43</v>
      </c>
      <c r="K3" s="19" t="s">
        <v>44</v>
      </c>
      <c r="L3" s="20" t="s">
        <v>45</v>
      </c>
    </row>
    <row r="4" spans="2:12" ht="15" customHeight="1" x14ac:dyDescent="0.3">
      <c r="B4" s="21" t="s">
        <v>46</v>
      </c>
      <c r="C4" s="21" t="s">
        <v>74</v>
      </c>
      <c r="D4" s="22">
        <v>127</v>
      </c>
      <c r="E4" s="22">
        <v>98</v>
      </c>
      <c r="F4" s="22">
        <v>29</v>
      </c>
      <c r="G4" s="22">
        <v>252</v>
      </c>
      <c r="H4" s="22">
        <v>328</v>
      </c>
      <c r="I4" s="22">
        <v>674</v>
      </c>
      <c r="J4" s="22">
        <v>103</v>
      </c>
      <c r="K4" s="22">
        <v>32</v>
      </c>
      <c r="L4" s="23">
        <v>6</v>
      </c>
    </row>
    <row r="5" spans="2:12" ht="15" customHeight="1" x14ac:dyDescent="0.3">
      <c r="B5" s="24" t="s">
        <v>47</v>
      </c>
      <c r="C5" s="24" t="s">
        <v>75</v>
      </c>
      <c r="D5" s="25">
        <v>184</v>
      </c>
      <c r="E5" s="25">
        <v>177</v>
      </c>
      <c r="F5" s="25">
        <v>7</v>
      </c>
      <c r="G5" s="25">
        <v>159</v>
      </c>
      <c r="H5" s="25">
        <v>211</v>
      </c>
      <c r="I5" s="25">
        <v>302</v>
      </c>
      <c r="J5" s="25">
        <v>18</v>
      </c>
      <c r="K5" s="25">
        <v>4</v>
      </c>
      <c r="L5" s="26">
        <v>2</v>
      </c>
    </row>
    <row r="6" spans="2:12" ht="15" customHeight="1" x14ac:dyDescent="0.3">
      <c r="B6" s="27" t="s">
        <v>48</v>
      </c>
      <c r="C6" s="27" t="s">
        <v>76</v>
      </c>
      <c r="D6" s="28">
        <v>150</v>
      </c>
      <c r="E6" s="28">
        <v>135</v>
      </c>
      <c r="F6" s="28">
        <v>15</v>
      </c>
      <c r="G6" s="28">
        <v>233</v>
      </c>
      <c r="H6" s="28">
        <v>133</v>
      </c>
      <c r="I6" s="28">
        <v>266</v>
      </c>
      <c r="J6" s="28">
        <v>48</v>
      </c>
      <c r="K6" s="28">
        <v>45</v>
      </c>
      <c r="L6" s="29">
        <v>2</v>
      </c>
    </row>
    <row r="7" spans="2:12" ht="15" customHeight="1" x14ac:dyDescent="0.3">
      <c r="B7" s="24" t="s">
        <v>49</v>
      </c>
      <c r="C7" s="24" t="s">
        <v>77</v>
      </c>
      <c r="D7" s="25">
        <v>580</v>
      </c>
      <c r="E7" s="25">
        <v>503</v>
      </c>
      <c r="F7" s="25">
        <v>77</v>
      </c>
      <c r="G7" s="25">
        <v>886</v>
      </c>
      <c r="H7" s="25">
        <v>781</v>
      </c>
      <c r="I7" s="25">
        <v>1264</v>
      </c>
      <c r="J7" s="25">
        <v>186</v>
      </c>
      <c r="K7" s="25">
        <v>65</v>
      </c>
      <c r="L7" s="26">
        <v>22</v>
      </c>
    </row>
    <row r="8" spans="2:12" ht="15" customHeight="1" x14ac:dyDescent="0.3">
      <c r="B8" s="27" t="s">
        <v>50</v>
      </c>
      <c r="C8" s="27" t="s">
        <v>78</v>
      </c>
      <c r="D8" s="28">
        <v>35</v>
      </c>
      <c r="E8" s="28">
        <v>28</v>
      </c>
      <c r="F8" s="28">
        <v>7</v>
      </c>
      <c r="G8" s="28">
        <v>45</v>
      </c>
      <c r="H8" s="28">
        <v>70</v>
      </c>
      <c r="I8" s="28">
        <v>121</v>
      </c>
      <c r="J8" s="28">
        <v>22</v>
      </c>
      <c r="K8" s="28">
        <v>19</v>
      </c>
      <c r="L8" s="29">
        <v>3</v>
      </c>
    </row>
    <row r="9" spans="2:12" ht="15" customHeight="1" x14ac:dyDescent="0.3">
      <c r="B9" s="24" t="s">
        <v>51</v>
      </c>
      <c r="C9" s="24" t="s">
        <v>79</v>
      </c>
      <c r="D9" s="25">
        <v>40</v>
      </c>
      <c r="E9" s="25">
        <v>38</v>
      </c>
      <c r="F9" s="25">
        <v>2</v>
      </c>
      <c r="G9" s="25">
        <v>121</v>
      </c>
      <c r="H9" s="25">
        <v>85</v>
      </c>
      <c r="I9" s="25">
        <v>224</v>
      </c>
      <c r="J9" s="25">
        <v>10</v>
      </c>
      <c r="K9" s="25">
        <v>7</v>
      </c>
      <c r="L9" s="26">
        <v>0</v>
      </c>
    </row>
    <row r="10" spans="2:12" ht="15" customHeight="1" x14ac:dyDescent="0.3">
      <c r="B10" s="27" t="s">
        <v>52</v>
      </c>
      <c r="C10" s="27" t="s">
        <v>80</v>
      </c>
      <c r="D10" s="28">
        <v>417</v>
      </c>
      <c r="E10" s="28">
        <v>415</v>
      </c>
      <c r="F10" s="28">
        <v>2</v>
      </c>
      <c r="G10" s="28">
        <v>338</v>
      </c>
      <c r="H10" s="28">
        <v>120</v>
      </c>
      <c r="I10" s="28">
        <v>241</v>
      </c>
      <c r="J10" s="28">
        <v>14</v>
      </c>
      <c r="K10" s="28">
        <v>5</v>
      </c>
      <c r="L10" s="29">
        <v>1</v>
      </c>
    </row>
    <row r="11" spans="2:12" ht="15" customHeight="1" x14ac:dyDescent="0.3">
      <c r="B11" s="24" t="s">
        <v>53</v>
      </c>
      <c r="C11" s="24" t="s">
        <v>81</v>
      </c>
      <c r="D11" s="25">
        <v>369</v>
      </c>
      <c r="E11" s="25">
        <v>317</v>
      </c>
      <c r="F11" s="25">
        <v>51</v>
      </c>
      <c r="G11" s="25">
        <v>391</v>
      </c>
      <c r="H11" s="25">
        <v>592</v>
      </c>
      <c r="I11" s="25">
        <v>1005</v>
      </c>
      <c r="J11" s="25">
        <v>94</v>
      </c>
      <c r="K11" s="25">
        <v>18</v>
      </c>
      <c r="L11" s="26">
        <v>9</v>
      </c>
    </row>
    <row r="12" spans="2:12" ht="15" customHeight="1" x14ac:dyDescent="0.3">
      <c r="B12" s="27" t="s">
        <v>54</v>
      </c>
      <c r="C12" s="27" t="s">
        <v>82</v>
      </c>
      <c r="D12" s="28">
        <v>245</v>
      </c>
      <c r="E12" s="28">
        <v>136</v>
      </c>
      <c r="F12" s="28">
        <v>109</v>
      </c>
      <c r="G12" s="28">
        <v>690</v>
      </c>
      <c r="H12" s="28">
        <v>818</v>
      </c>
      <c r="I12" s="28">
        <v>1415</v>
      </c>
      <c r="J12" s="28">
        <v>196</v>
      </c>
      <c r="K12" s="28">
        <v>66</v>
      </c>
      <c r="L12" s="29">
        <v>14</v>
      </c>
    </row>
    <row r="13" spans="2:12" ht="15" customHeight="1" x14ac:dyDescent="0.3">
      <c r="B13" s="24" t="s">
        <v>55</v>
      </c>
      <c r="C13" s="24" t="s">
        <v>83</v>
      </c>
      <c r="D13" s="25">
        <v>50</v>
      </c>
      <c r="E13" s="25">
        <v>49</v>
      </c>
      <c r="F13" s="25">
        <v>1</v>
      </c>
      <c r="G13" s="25">
        <v>38</v>
      </c>
      <c r="H13" s="25">
        <v>109</v>
      </c>
      <c r="I13" s="25">
        <v>182</v>
      </c>
      <c r="J13" s="25">
        <v>11</v>
      </c>
      <c r="K13" s="25">
        <v>1</v>
      </c>
      <c r="L13" s="26">
        <v>0</v>
      </c>
    </row>
    <row r="14" spans="2:12" ht="15" customHeight="1" x14ac:dyDescent="0.3">
      <c r="B14" s="27" t="s">
        <v>56</v>
      </c>
      <c r="C14" s="27" t="s">
        <v>84</v>
      </c>
      <c r="D14" s="28">
        <v>664</v>
      </c>
      <c r="E14" s="28">
        <v>528</v>
      </c>
      <c r="F14" s="28">
        <v>136</v>
      </c>
      <c r="G14" s="28">
        <v>706</v>
      </c>
      <c r="H14" s="28">
        <v>421</v>
      </c>
      <c r="I14" s="28">
        <v>701</v>
      </c>
      <c r="J14" s="28">
        <v>115</v>
      </c>
      <c r="K14" s="28">
        <v>62</v>
      </c>
      <c r="L14" s="29">
        <v>7</v>
      </c>
    </row>
    <row r="15" spans="2:12" ht="15" customHeight="1" x14ac:dyDescent="0.3">
      <c r="B15" s="24" t="s">
        <v>57</v>
      </c>
      <c r="C15" s="24" t="s">
        <v>85</v>
      </c>
      <c r="D15" s="25">
        <v>126</v>
      </c>
      <c r="E15" s="25">
        <v>124</v>
      </c>
      <c r="F15" s="25">
        <v>2</v>
      </c>
      <c r="G15" s="25">
        <v>232</v>
      </c>
      <c r="H15" s="25">
        <v>79</v>
      </c>
      <c r="I15" s="25">
        <v>155</v>
      </c>
      <c r="J15" s="25">
        <v>14</v>
      </c>
      <c r="K15" s="25">
        <v>1</v>
      </c>
      <c r="L15" s="26">
        <v>3</v>
      </c>
    </row>
    <row r="16" spans="2:12" ht="15" customHeight="1" x14ac:dyDescent="0.3">
      <c r="B16" s="27" t="s">
        <v>58</v>
      </c>
      <c r="C16" s="27" t="s">
        <v>86</v>
      </c>
      <c r="D16" s="28">
        <v>57</v>
      </c>
      <c r="E16" s="28">
        <v>50</v>
      </c>
      <c r="F16" s="28">
        <v>7</v>
      </c>
      <c r="G16" s="28">
        <v>112</v>
      </c>
      <c r="H16" s="28">
        <v>77</v>
      </c>
      <c r="I16" s="28">
        <v>163</v>
      </c>
      <c r="J16" s="28">
        <v>48</v>
      </c>
      <c r="K16" s="28">
        <v>26</v>
      </c>
      <c r="L16" s="29">
        <v>7</v>
      </c>
    </row>
    <row r="17" spans="2:12" ht="15" customHeight="1" x14ac:dyDescent="0.3">
      <c r="B17" s="24" t="s">
        <v>59</v>
      </c>
      <c r="C17" s="24" t="s">
        <v>87</v>
      </c>
      <c r="D17" s="25">
        <v>132</v>
      </c>
      <c r="E17" s="25">
        <v>107</v>
      </c>
      <c r="F17" s="25">
        <v>25</v>
      </c>
      <c r="G17" s="25">
        <v>191</v>
      </c>
      <c r="H17" s="25">
        <v>307</v>
      </c>
      <c r="I17" s="25">
        <v>425</v>
      </c>
      <c r="J17" s="25">
        <v>60</v>
      </c>
      <c r="K17" s="25">
        <v>26</v>
      </c>
      <c r="L17" s="26">
        <v>5</v>
      </c>
    </row>
    <row r="18" spans="2:12" ht="15" customHeight="1" x14ac:dyDescent="0.3">
      <c r="B18" s="27" t="s">
        <v>60</v>
      </c>
      <c r="C18" s="27" t="s">
        <v>88</v>
      </c>
      <c r="D18" s="28">
        <v>21</v>
      </c>
      <c r="E18" s="28">
        <v>21</v>
      </c>
      <c r="F18" s="28">
        <v>0</v>
      </c>
      <c r="G18" s="28">
        <v>42</v>
      </c>
      <c r="H18" s="28">
        <v>86</v>
      </c>
      <c r="I18" s="28">
        <v>191</v>
      </c>
      <c r="J18" s="28">
        <v>3</v>
      </c>
      <c r="K18" s="28">
        <v>1</v>
      </c>
      <c r="L18" s="29">
        <v>3</v>
      </c>
    </row>
    <row r="19" spans="2:12" ht="15" customHeight="1" x14ac:dyDescent="0.3">
      <c r="B19" s="24" t="s">
        <v>61</v>
      </c>
      <c r="C19" s="24" t="s">
        <v>89</v>
      </c>
      <c r="D19" s="25">
        <v>202</v>
      </c>
      <c r="E19" s="25">
        <v>188</v>
      </c>
      <c r="F19" s="25">
        <v>14</v>
      </c>
      <c r="G19" s="25">
        <v>441</v>
      </c>
      <c r="H19" s="25">
        <v>134</v>
      </c>
      <c r="I19" s="25">
        <v>329</v>
      </c>
      <c r="J19" s="25">
        <v>22</v>
      </c>
      <c r="K19" s="25">
        <v>16</v>
      </c>
      <c r="L19" s="26">
        <v>0</v>
      </c>
    </row>
    <row r="20" spans="2:12" ht="15" customHeight="1" x14ac:dyDescent="0.3">
      <c r="B20" s="27" t="s">
        <v>62</v>
      </c>
      <c r="C20" s="27" t="s">
        <v>90</v>
      </c>
      <c r="D20" s="28">
        <v>19</v>
      </c>
      <c r="E20" s="28">
        <v>18</v>
      </c>
      <c r="F20" s="28">
        <v>1</v>
      </c>
      <c r="G20" s="28">
        <v>82</v>
      </c>
      <c r="H20" s="28">
        <v>86</v>
      </c>
      <c r="I20" s="28">
        <v>181</v>
      </c>
      <c r="J20" s="28">
        <v>8</v>
      </c>
      <c r="K20" s="28">
        <v>1</v>
      </c>
      <c r="L20" s="29">
        <v>2</v>
      </c>
    </row>
    <row r="21" spans="2:12" ht="15" customHeight="1" x14ac:dyDescent="0.3">
      <c r="B21" s="24" t="s">
        <v>63</v>
      </c>
      <c r="C21" s="24" t="s">
        <v>91</v>
      </c>
      <c r="D21" s="25">
        <v>36</v>
      </c>
      <c r="E21" s="25">
        <v>32</v>
      </c>
      <c r="F21" s="25">
        <v>4</v>
      </c>
      <c r="G21" s="25">
        <v>269</v>
      </c>
      <c r="H21" s="25">
        <v>482</v>
      </c>
      <c r="I21" s="25">
        <v>835</v>
      </c>
      <c r="J21" s="25">
        <v>103</v>
      </c>
      <c r="K21" s="25">
        <v>15</v>
      </c>
      <c r="L21" s="26">
        <v>10</v>
      </c>
    </row>
    <row r="22" spans="2:12" ht="15" customHeight="1" x14ac:dyDescent="0.3">
      <c r="B22" s="27" t="s">
        <v>64</v>
      </c>
      <c r="C22" s="27" t="s">
        <v>92</v>
      </c>
      <c r="D22" s="28">
        <v>205</v>
      </c>
      <c r="E22" s="28">
        <v>180</v>
      </c>
      <c r="F22" s="28">
        <v>25</v>
      </c>
      <c r="G22" s="28">
        <v>278</v>
      </c>
      <c r="H22" s="28">
        <v>203</v>
      </c>
      <c r="I22" s="28">
        <v>349</v>
      </c>
      <c r="J22" s="28">
        <v>45</v>
      </c>
      <c r="K22" s="28">
        <v>11</v>
      </c>
      <c r="L22" s="29">
        <v>2</v>
      </c>
    </row>
    <row r="23" spans="2:12" ht="15" customHeight="1" x14ac:dyDescent="0.3">
      <c r="B23" s="24" t="s">
        <v>65</v>
      </c>
      <c r="C23" s="24" t="s">
        <v>93</v>
      </c>
      <c r="D23" s="25">
        <v>284</v>
      </c>
      <c r="E23" s="25">
        <v>260</v>
      </c>
      <c r="F23" s="25">
        <v>24</v>
      </c>
      <c r="G23" s="25">
        <v>308</v>
      </c>
      <c r="H23" s="25">
        <v>333</v>
      </c>
      <c r="I23" s="25">
        <v>590</v>
      </c>
      <c r="J23" s="25">
        <v>103</v>
      </c>
      <c r="K23" s="25">
        <v>51</v>
      </c>
      <c r="L23" s="26">
        <v>7</v>
      </c>
    </row>
    <row r="24" spans="2:12" ht="15" customHeight="1" x14ac:dyDescent="0.3">
      <c r="B24" s="27" t="s">
        <v>66</v>
      </c>
      <c r="C24" s="27" t="s">
        <v>94</v>
      </c>
      <c r="D24" s="28">
        <v>160</v>
      </c>
      <c r="E24" s="28">
        <v>139</v>
      </c>
      <c r="F24" s="28">
        <v>21</v>
      </c>
      <c r="G24" s="28">
        <v>128</v>
      </c>
      <c r="H24" s="28">
        <v>206</v>
      </c>
      <c r="I24" s="28">
        <v>280</v>
      </c>
      <c r="J24" s="28">
        <v>19</v>
      </c>
      <c r="K24" s="28">
        <v>8</v>
      </c>
      <c r="L24" s="29">
        <v>1</v>
      </c>
    </row>
    <row r="25" spans="2:12" ht="15" customHeight="1" x14ac:dyDescent="0.3">
      <c r="B25" s="24" t="s">
        <v>67</v>
      </c>
      <c r="C25" s="24" t="s">
        <v>95</v>
      </c>
      <c r="D25" s="25">
        <v>196</v>
      </c>
      <c r="E25" s="25">
        <v>158</v>
      </c>
      <c r="F25" s="25">
        <v>38</v>
      </c>
      <c r="G25" s="25">
        <v>258</v>
      </c>
      <c r="H25" s="25">
        <v>250</v>
      </c>
      <c r="I25" s="25">
        <v>343</v>
      </c>
      <c r="J25" s="25">
        <v>90</v>
      </c>
      <c r="K25" s="25">
        <v>53</v>
      </c>
      <c r="L25" s="26">
        <v>4</v>
      </c>
    </row>
    <row r="26" spans="2:12" ht="15" customHeight="1" x14ac:dyDescent="0.3">
      <c r="B26" s="27" t="s">
        <v>68</v>
      </c>
      <c r="C26" s="27" t="s">
        <v>96</v>
      </c>
      <c r="D26" s="28">
        <v>264</v>
      </c>
      <c r="E26" s="28">
        <v>234</v>
      </c>
      <c r="F26" s="28">
        <v>30</v>
      </c>
      <c r="G26" s="28">
        <v>203</v>
      </c>
      <c r="H26" s="28">
        <v>64</v>
      </c>
      <c r="I26" s="28">
        <v>126</v>
      </c>
      <c r="J26" s="28">
        <v>10</v>
      </c>
      <c r="K26" s="28">
        <v>4</v>
      </c>
      <c r="L26" s="29">
        <v>0</v>
      </c>
    </row>
    <row r="27" spans="2:12" ht="15" customHeight="1" x14ac:dyDescent="0.3">
      <c r="B27" s="24" t="s">
        <v>69</v>
      </c>
      <c r="C27" s="24" t="s">
        <v>97</v>
      </c>
      <c r="D27" s="25">
        <v>84</v>
      </c>
      <c r="E27" s="25">
        <v>77</v>
      </c>
      <c r="F27" s="25">
        <v>7</v>
      </c>
      <c r="G27" s="25">
        <v>159</v>
      </c>
      <c r="H27" s="25">
        <v>109</v>
      </c>
      <c r="I27" s="25">
        <v>218</v>
      </c>
      <c r="J27" s="25">
        <v>24</v>
      </c>
      <c r="K27" s="25">
        <v>16</v>
      </c>
      <c r="L27" s="26">
        <v>0</v>
      </c>
    </row>
    <row r="28" spans="2:12" ht="15" customHeight="1" x14ac:dyDescent="0.3">
      <c r="B28" s="27" t="s">
        <v>70</v>
      </c>
      <c r="C28" s="27" t="s">
        <v>98</v>
      </c>
      <c r="D28" s="28">
        <v>136</v>
      </c>
      <c r="E28" s="28">
        <v>117</v>
      </c>
      <c r="F28" s="28">
        <v>19</v>
      </c>
      <c r="G28" s="28">
        <v>83</v>
      </c>
      <c r="H28" s="28">
        <v>43</v>
      </c>
      <c r="I28" s="28">
        <v>88</v>
      </c>
      <c r="J28" s="28">
        <v>30</v>
      </c>
      <c r="K28" s="28">
        <v>25</v>
      </c>
      <c r="L28" s="29">
        <v>2</v>
      </c>
    </row>
    <row r="29" spans="2:12" ht="15" customHeight="1" x14ac:dyDescent="0.3">
      <c r="B29" s="24" t="s">
        <v>71</v>
      </c>
      <c r="C29" s="24" t="s">
        <v>99</v>
      </c>
      <c r="D29" s="25">
        <v>172</v>
      </c>
      <c r="E29" s="25">
        <v>140</v>
      </c>
      <c r="F29" s="25">
        <v>32</v>
      </c>
      <c r="G29" s="25">
        <v>249</v>
      </c>
      <c r="H29" s="25">
        <v>100</v>
      </c>
      <c r="I29" s="25">
        <v>191</v>
      </c>
      <c r="J29" s="25">
        <v>86</v>
      </c>
      <c r="K29" s="25">
        <v>35</v>
      </c>
      <c r="L29" s="26">
        <v>2</v>
      </c>
    </row>
    <row r="30" spans="2:12" ht="15" customHeight="1" x14ac:dyDescent="0.3">
      <c r="B30" s="30" t="s">
        <v>72</v>
      </c>
      <c r="C30" s="30" t="s">
        <v>100</v>
      </c>
      <c r="D30" s="28">
        <v>29</v>
      </c>
      <c r="E30" s="28">
        <v>29</v>
      </c>
      <c r="F30" s="28">
        <v>0</v>
      </c>
      <c r="G30" s="28">
        <v>106</v>
      </c>
      <c r="H30" s="28">
        <v>58</v>
      </c>
      <c r="I30" s="28">
        <v>135</v>
      </c>
      <c r="J30" s="28">
        <v>23</v>
      </c>
      <c r="K30" s="28">
        <v>17</v>
      </c>
      <c r="L30" s="29">
        <v>2</v>
      </c>
    </row>
    <row r="31" spans="2:12" ht="14.4" x14ac:dyDescent="0.3">
      <c r="B31" s="14"/>
      <c r="C31" s="31" t="s">
        <v>73</v>
      </c>
      <c r="D31" s="66">
        <v>4984</v>
      </c>
      <c r="E31" s="66">
        <v>4298</v>
      </c>
      <c r="F31" s="66">
        <v>685</v>
      </c>
      <c r="G31" s="66">
        <v>7000</v>
      </c>
      <c r="H31" s="14"/>
      <c r="I31" s="14"/>
      <c r="J31" s="14"/>
      <c r="K31" s="14"/>
      <c r="L31" s="14"/>
    </row>
  </sheetData>
  <mergeCells count="3">
    <mergeCell ref="D2:G2"/>
    <mergeCell ref="H2:I2"/>
    <mergeCell ref="J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J9"/>
    </sheetView>
  </sheetViews>
  <sheetFormatPr defaultRowHeight="13.8" x14ac:dyDescent="0.25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4" sqref="B4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showGridLines="0" workbookViewId="0">
      <selection activeCell="E13" sqref="E13"/>
    </sheetView>
  </sheetViews>
  <sheetFormatPr defaultRowHeight="13.8" x14ac:dyDescent="0.25"/>
  <cols>
    <col min="2" max="2" width="12.59765625" customWidth="1"/>
    <col min="4" max="4" width="13.09765625" customWidth="1"/>
    <col min="5" max="5" width="12.8984375" customWidth="1"/>
  </cols>
  <sheetData>
    <row r="3" spans="2:6" ht="27.6" x14ac:dyDescent="0.25">
      <c r="B3" s="63" t="s">
        <v>154</v>
      </c>
      <c r="C3" s="63" t="s">
        <v>155</v>
      </c>
      <c r="D3" s="64" t="s">
        <v>156</v>
      </c>
      <c r="E3" s="64" t="s">
        <v>157</v>
      </c>
      <c r="F3" s="63" t="s">
        <v>130</v>
      </c>
    </row>
    <row r="4" spans="2:6" x14ac:dyDescent="0.25">
      <c r="B4" s="62" t="s">
        <v>158</v>
      </c>
      <c r="C4" s="62">
        <v>36</v>
      </c>
      <c r="D4" s="62">
        <v>121</v>
      </c>
      <c r="E4" s="62">
        <v>7</v>
      </c>
      <c r="F4" s="62">
        <v>52</v>
      </c>
    </row>
    <row r="5" spans="2:6" x14ac:dyDescent="0.25">
      <c r="B5" s="62" t="s">
        <v>159</v>
      </c>
      <c r="C5" s="62">
        <v>7</v>
      </c>
      <c r="D5" s="62">
        <v>2</v>
      </c>
      <c r="E5" s="62">
        <v>1</v>
      </c>
      <c r="F5" s="62">
        <v>2</v>
      </c>
    </row>
    <row r="6" spans="2:6" x14ac:dyDescent="0.25">
      <c r="B6" s="62" t="s">
        <v>160</v>
      </c>
      <c r="C6" s="62">
        <v>4</v>
      </c>
      <c r="D6" s="62">
        <v>5</v>
      </c>
      <c r="E6" s="62">
        <v>0</v>
      </c>
      <c r="F6" s="62">
        <v>0</v>
      </c>
    </row>
    <row r="9" spans="2:6" x14ac:dyDescent="0.25">
      <c r="B9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27" sqref="H27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I22" sqref="I22"/>
    </sheetView>
  </sheetViews>
  <sheetFormatPr defaultRowHeight="13.8" x14ac:dyDescent="0.25"/>
  <cols>
    <col min="3" max="3" width="16.5" customWidth="1"/>
    <col min="5" max="5" width="8" customWidth="1"/>
    <col min="6" max="6" width="7.69921875" customWidth="1"/>
    <col min="7" max="7" width="14.59765625" customWidth="1"/>
    <col min="8" max="8" width="9.8984375" customWidth="1"/>
    <col min="9" max="9" width="13.69921875" customWidth="1"/>
    <col min="12" max="12" width="12.59765625" customWidth="1"/>
  </cols>
  <sheetData>
    <row r="2" spans="2:12" ht="32.25" customHeight="1" x14ac:dyDescent="0.25">
      <c r="D2" s="83" t="s">
        <v>101</v>
      </c>
      <c r="E2" s="83"/>
      <c r="F2" s="83"/>
      <c r="G2" s="83"/>
      <c r="H2" s="84" t="s">
        <v>102</v>
      </c>
      <c r="I2" s="84"/>
      <c r="J2" s="85" t="s">
        <v>36</v>
      </c>
      <c r="K2" s="85"/>
      <c r="L2" s="85"/>
    </row>
    <row r="3" spans="2:12" ht="31.2" x14ac:dyDescent="0.25">
      <c r="B3" s="9" t="s">
        <v>37</v>
      </c>
      <c r="C3" s="9" t="s">
        <v>103</v>
      </c>
      <c r="D3" s="32" t="s">
        <v>39</v>
      </c>
      <c r="E3" s="32" t="s">
        <v>40</v>
      </c>
      <c r="F3" s="32" t="s">
        <v>41</v>
      </c>
      <c r="G3" s="32" t="s">
        <v>42</v>
      </c>
      <c r="H3" s="33" t="s">
        <v>39</v>
      </c>
      <c r="I3" s="33" t="s">
        <v>42</v>
      </c>
      <c r="J3" s="10" t="s">
        <v>43</v>
      </c>
      <c r="K3" s="10" t="s">
        <v>44</v>
      </c>
      <c r="L3" s="11" t="s">
        <v>45</v>
      </c>
    </row>
    <row r="4" spans="2:12" ht="15.6" x14ac:dyDescent="0.3">
      <c r="B4" s="34" t="s">
        <v>104</v>
      </c>
      <c r="C4" s="34" t="s">
        <v>117</v>
      </c>
      <c r="D4" s="35">
        <v>68</v>
      </c>
      <c r="E4" s="36">
        <v>66</v>
      </c>
      <c r="F4" s="36">
        <v>2</v>
      </c>
      <c r="G4" s="35">
        <v>57</v>
      </c>
      <c r="H4" s="36">
        <v>41</v>
      </c>
      <c r="I4" s="36">
        <v>81</v>
      </c>
      <c r="J4" s="36">
        <v>19</v>
      </c>
      <c r="K4" s="37">
        <v>24</v>
      </c>
      <c r="L4" s="38">
        <v>3</v>
      </c>
    </row>
    <row r="5" spans="2:12" ht="15.6" x14ac:dyDescent="0.3">
      <c r="B5" s="39" t="s">
        <v>105</v>
      </c>
      <c r="C5" s="39" t="s">
        <v>118</v>
      </c>
      <c r="D5" s="40">
        <v>52</v>
      </c>
      <c r="E5" s="40">
        <v>52</v>
      </c>
      <c r="F5" s="40">
        <v>0</v>
      </c>
      <c r="G5" s="40">
        <v>21</v>
      </c>
      <c r="H5" s="40">
        <v>18</v>
      </c>
      <c r="I5" s="40">
        <v>32</v>
      </c>
      <c r="J5" s="40">
        <v>10</v>
      </c>
      <c r="K5" s="41">
        <v>5</v>
      </c>
      <c r="L5" s="42">
        <v>1</v>
      </c>
    </row>
    <row r="6" spans="2:12" ht="15.6" x14ac:dyDescent="0.3">
      <c r="B6" s="43" t="s">
        <v>106</v>
      </c>
      <c r="C6" s="43" t="s">
        <v>107</v>
      </c>
      <c r="D6" s="44">
        <v>0</v>
      </c>
      <c r="E6" s="35">
        <v>0</v>
      </c>
      <c r="F6" s="35">
        <v>0</v>
      </c>
      <c r="G6" s="35">
        <v>0</v>
      </c>
      <c r="H6" s="44">
        <v>8</v>
      </c>
      <c r="I6" s="35">
        <v>9</v>
      </c>
      <c r="J6" s="35">
        <v>3</v>
      </c>
      <c r="K6" s="45">
        <v>0</v>
      </c>
      <c r="L6" s="46">
        <v>1</v>
      </c>
    </row>
    <row r="7" spans="2:12" ht="15.6" x14ac:dyDescent="0.3">
      <c r="B7" s="47" t="s">
        <v>108</v>
      </c>
      <c r="C7" s="47" t="s">
        <v>119</v>
      </c>
      <c r="D7" s="48">
        <v>3</v>
      </c>
      <c r="E7" s="49">
        <v>3</v>
      </c>
      <c r="F7" s="49">
        <v>0</v>
      </c>
      <c r="G7" s="48">
        <v>0</v>
      </c>
      <c r="H7" s="49">
        <v>32</v>
      </c>
      <c r="I7" s="49">
        <v>43</v>
      </c>
      <c r="J7" s="49">
        <v>21</v>
      </c>
      <c r="K7" s="50">
        <v>23</v>
      </c>
      <c r="L7" s="50">
        <v>0</v>
      </c>
    </row>
    <row r="8" spans="2:12" ht="15.6" x14ac:dyDescent="0.3">
      <c r="B8" s="43" t="s">
        <v>109</v>
      </c>
      <c r="C8" s="43" t="s">
        <v>120</v>
      </c>
      <c r="D8" s="44">
        <v>12</v>
      </c>
      <c r="E8" s="44">
        <v>12</v>
      </c>
      <c r="F8" s="44">
        <v>0</v>
      </c>
      <c r="G8" s="44">
        <v>32</v>
      </c>
      <c r="H8" s="44">
        <v>15</v>
      </c>
      <c r="I8" s="44">
        <v>29</v>
      </c>
      <c r="J8" s="44">
        <v>1</v>
      </c>
      <c r="K8" s="45">
        <v>0</v>
      </c>
      <c r="L8" s="46">
        <v>0</v>
      </c>
    </row>
    <row r="9" spans="2:12" ht="15.6" x14ac:dyDescent="0.3">
      <c r="B9" s="51" t="s">
        <v>110</v>
      </c>
      <c r="C9" s="51" t="s">
        <v>121</v>
      </c>
      <c r="D9" s="48">
        <v>14</v>
      </c>
      <c r="E9" s="49">
        <v>12</v>
      </c>
      <c r="F9" s="49">
        <v>2</v>
      </c>
      <c r="G9" s="48">
        <v>18</v>
      </c>
      <c r="H9" s="49">
        <v>14</v>
      </c>
      <c r="I9" s="49">
        <v>46</v>
      </c>
      <c r="J9" s="49">
        <v>0</v>
      </c>
      <c r="K9" s="50">
        <v>1</v>
      </c>
      <c r="L9" s="52">
        <v>0</v>
      </c>
    </row>
    <row r="10" spans="2:12" ht="15.6" x14ac:dyDescent="0.3">
      <c r="B10" s="43" t="s">
        <v>111</v>
      </c>
      <c r="C10" s="43" t="s">
        <v>122</v>
      </c>
      <c r="D10" s="44">
        <v>54</v>
      </c>
      <c r="E10" s="44">
        <v>48</v>
      </c>
      <c r="F10" s="44">
        <v>6</v>
      </c>
      <c r="G10" s="44">
        <v>117</v>
      </c>
      <c r="H10" s="44">
        <v>33</v>
      </c>
      <c r="I10" s="44">
        <v>85</v>
      </c>
      <c r="J10" s="44">
        <v>20</v>
      </c>
      <c r="K10" s="45">
        <v>16</v>
      </c>
      <c r="L10" s="46">
        <v>1</v>
      </c>
    </row>
    <row r="11" spans="2:12" ht="15.6" x14ac:dyDescent="0.3">
      <c r="B11" s="51" t="s">
        <v>112</v>
      </c>
      <c r="C11" s="51" t="s">
        <v>123</v>
      </c>
      <c r="D11" s="48">
        <v>39</v>
      </c>
      <c r="E11" s="49">
        <v>34</v>
      </c>
      <c r="F11" s="49">
        <v>5</v>
      </c>
      <c r="G11" s="48">
        <v>88</v>
      </c>
      <c r="H11" s="49">
        <v>49</v>
      </c>
      <c r="I11" s="49">
        <v>91</v>
      </c>
      <c r="J11" s="49">
        <v>23</v>
      </c>
      <c r="K11" s="50">
        <v>8</v>
      </c>
      <c r="L11" s="52">
        <v>4</v>
      </c>
    </row>
    <row r="12" spans="2:12" ht="15.6" x14ac:dyDescent="0.3">
      <c r="B12" s="43" t="s">
        <v>113</v>
      </c>
      <c r="C12" s="43" t="s">
        <v>124</v>
      </c>
      <c r="D12" s="44">
        <v>73</v>
      </c>
      <c r="E12" s="44">
        <v>63</v>
      </c>
      <c r="F12" s="44">
        <v>10</v>
      </c>
      <c r="G12" s="44">
        <v>125</v>
      </c>
      <c r="H12" s="44">
        <v>118</v>
      </c>
      <c r="I12" s="44">
        <v>367</v>
      </c>
      <c r="J12" s="44">
        <v>68</v>
      </c>
      <c r="K12" s="45">
        <v>25</v>
      </c>
      <c r="L12" s="46">
        <v>5</v>
      </c>
    </row>
    <row r="13" spans="2:12" ht="15.6" x14ac:dyDescent="0.3">
      <c r="B13" s="51" t="s">
        <v>114</v>
      </c>
      <c r="C13" s="51" t="s">
        <v>125</v>
      </c>
      <c r="D13" s="48">
        <v>30</v>
      </c>
      <c r="E13" s="49">
        <v>23</v>
      </c>
      <c r="F13" s="49">
        <v>7</v>
      </c>
      <c r="G13" s="48">
        <v>65</v>
      </c>
      <c r="H13" s="49">
        <v>60</v>
      </c>
      <c r="I13" s="49">
        <v>148</v>
      </c>
      <c r="J13" s="49">
        <v>48</v>
      </c>
      <c r="K13" s="50">
        <v>35</v>
      </c>
      <c r="L13" s="52">
        <v>2</v>
      </c>
    </row>
    <row r="14" spans="2:12" ht="15.6" x14ac:dyDescent="0.3">
      <c r="B14" s="43" t="s">
        <v>115</v>
      </c>
      <c r="C14" s="43" t="s">
        <v>126</v>
      </c>
      <c r="D14" s="44">
        <v>26</v>
      </c>
      <c r="E14" s="44">
        <v>19</v>
      </c>
      <c r="F14" s="44">
        <v>7</v>
      </c>
      <c r="G14" s="44">
        <v>71</v>
      </c>
      <c r="H14" s="44">
        <v>213</v>
      </c>
      <c r="I14" s="44">
        <v>572</v>
      </c>
      <c r="J14" s="44">
        <v>89</v>
      </c>
      <c r="K14" s="45">
        <v>40</v>
      </c>
      <c r="L14" s="46">
        <v>4</v>
      </c>
    </row>
    <row r="15" spans="2:12" ht="15.6" x14ac:dyDescent="0.3">
      <c r="B15" s="51" t="s">
        <v>116</v>
      </c>
      <c r="C15" s="51" t="s">
        <v>127</v>
      </c>
      <c r="D15" s="48">
        <v>7</v>
      </c>
      <c r="E15" s="49">
        <v>3</v>
      </c>
      <c r="F15" s="49">
        <v>4</v>
      </c>
      <c r="G15" s="48">
        <v>11</v>
      </c>
      <c r="H15" s="49">
        <v>46</v>
      </c>
      <c r="I15" s="49">
        <v>148</v>
      </c>
      <c r="J15" s="49">
        <v>69</v>
      </c>
      <c r="K15" s="50">
        <v>0</v>
      </c>
      <c r="L15" s="52">
        <v>3</v>
      </c>
    </row>
    <row r="16" spans="2:12" ht="14.4" x14ac:dyDescent="0.3">
      <c r="B16" s="12"/>
      <c r="C16" s="12" t="s">
        <v>73</v>
      </c>
      <c r="D16" s="53">
        <v>378</v>
      </c>
      <c r="E16" s="53">
        <v>335</v>
      </c>
      <c r="F16" s="53">
        <v>43</v>
      </c>
      <c r="G16" s="53">
        <v>605</v>
      </c>
      <c r="H16" s="53"/>
      <c r="I16" s="53"/>
      <c r="J16" s="53"/>
      <c r="K16" s="53"/>
      <c r="L16" s="53"/>
    </row>
  </sheetData>
  <mergeCells count="3">
    <mergeCell ref="D2:G2"/>
    <mergeCell ref="H2:I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Eurojust at a glance</vt:lpstr>
      <vt:lpstr>1.1 Operational outcomes</vt:lpstr>
      <vt:lpstr>1.2 Casework increase</vt:lpstr>
      <vt:lpstr>1.3 ND involved in cases</vt:lpstr>
      <vt:lpstr>2.2 JITs involving LA countries</vt:lpstr>
      <vt:lpstr>2.3 Third country participation</vt:lpstr>
      <vt:lpstr>2.5 Cooperation with EU agencie</vt:lpstr>
      <vt:lpstr>2.5 Cases involving EU bodies</vt:lpstr>
      <vt:lpstr>2. 3rd countries - LPs</vt:lpstr>
      <vt:lpstr>3.1 Cases by crime type</vt:lpstr>
      <vt:lpstr>3.2- 3.11 crime type boxes</vt:lpstr>
      <vt:lpstr>4.1 JITs 2019-2024</vt:lpstr>
      <vt:lpstr>4.1 JITs supported in 2024</vt:lpstr>
      <vt:lpstr>4.2 CMs and CCs in 2024</vt:lpstr>
      <vt:lpstr>4.4 EAW</vt:lpstr>
      <vt:lpstr>4.5 EIO</vt:lpstr>
    </vt:vector>
  </TitlesOfParts>
  <Company>Eurojust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DMU</dc:creator>
  <cp:lastModifiedBy>ARIAS BENITO Juan</cp:lastModifiedBy>
  <dcterms:created xsi:type="dcterms:W3CDTF">2025-05-14T13:54:30Z</dcterms:created>
  <dcterms:modified xsi:type="dcterms:W3CDTF">2025-05-15T13:47:02Z</dcterms:modified>
</cp:coreProperties>
</file>